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709" windowHeight="6502"/>
  </bookViews>
  <sheets>
    <sheet name="总表" sheetId="7" r:id="rId1"/>
    <sheet name="工程实践" sheetId="5" r:id="rId2"/>
    <sheet name="运控" sheetId="6" r:id="rId3"/>
    <sheet name="信息化网络化" sheetId="4" r:id="rId4"/>
    <sheet name="通识赛项" sheetId="9" r:id="rId5"/>
    <sheet name="智能装备" sheetId="3" r:id="rId6"/>
    <sheet name="智能产线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<sst xmlns="http://schemas.openxmlformats.org/spreadsheetml/2006/main" count="502" uniqueCount="122">
  <si>
    <t>2026年CIMC“西门子杯”中国智能制造挑战赛
     西部三赛区 离散行业自动化方向（工程实践）赛项  设备清单</t>
  </si>
  <si>
    <r>
      <rPr>
        <b/>
        <sz val="11"/>
        <rFont val="微软雅黑"/>
        <charset val="134"/>
      </rPr>
      <t>赛区：</t>
    </r>
    <r>
      <rPr>
        <b/>
        <u/>
        <sz val="11"/>
        <rFont val="微软雅黑"/>
        <charset val="134"/>
      </rPr>
      <t xml:space="preserve">  兰州理工大学 </t>
    </r>
    <r>
      <rPr>
        <b/>
        <sz val="11"/>
        <rFont val="微软雅黑"/>
        <charset val="134"/>
      </rPr>
      <t xml:space="preserve">
设备数量：</t>
    </r>
    <r>
      <rPr>
        <b/>
        <u/>
        <sz val="11"/>
        <rFont val="微软雅黑"/>
        <charset val="134"/>
      </rPr>
      <t xml:space="preserve">      3      </t>
    </r>
    <r>
      <rPr>
        <b/>
        <sz val="11"/>
        <rFont val="微软雅黑"/>
        <charset val="134"/>
      </rPr>
      <t xml:space="preserve">套                                                 </t>
    </r>
    <r>
      <rPr>
        <b/>
        <sz val="11"/>
        <color theme="2" tint="-0.1"/>
        <rFont val="微软雅黑"/>
        <charset val="134"/>
      </rPr>
      <t xml:space="preserve">（此处填写所有配置一致的设备数量）       </t>
    </r>
    <r>
      <rPr>
        <b/>
        <sz val="11"/>
        <rFont val="微软雅黑"/>
        <charset val="134"/>
      </rPr>
      <t xml:space="preserve">     
</t>
    </r>
  </si>
  <si>
    <t>控制器配置</t>
  </si>
  <si>
    <t>名称</t>
  </si>
  <si>
    <t>规格</t>
  </si>
  <si>
    <t>订货号/版本</t>
  </si>
  <si>
    <t>数量</t>
  </si>
  <si>
    <t>单位</t>
  </si>
  <si>
    <t>主件供料站</t>
  </si>
  <si>
    <t>CPU 1215C</t>
  </si>
  <si>
    <t>6ES7 215-1AG40-0XB0/V4.2</t>
  </si>
  <si>
    <t>个</t>
  </si>
  <si>
    <t>数字量输入信号板</t>
  </si>
  <si>
    <t>6ES7221-3BD30-0XB0/V1.0</t>
  </si>
  <si>
    <t>交换机XB005</t>
  </si>
  <si>
    <t>6GK5005-0BA00-1AB2</t>
  </si>
  <si>
    <t>次品分拣站</t>
  </si>
  <si>
    <t>旋转工作站</t>
  </si>
  <si>
    <t>方向调整站</t>
  </si>
  <si>
    <t>产品组装站</t>
  </si>
  <si>
    <t>产品分拣站</t>
  </si>
  <si>
    <t>2026年“西门子杯”中国智能制造挑战赛
 西部三赛区  离散行业运动控制方向 赛项  设备清单</t>
  </si>
  <si>
    <r>
      <rPr>
        <b/>
        <sz val="12"/>
        <rFont val="微软雅黑"/>
        <charset val="134"/>
      </rPr>
      <t>设备数量：</t>
    </r>
    <r>
      <rPr>
        <b/>
        <u/>
        <sz val="12"/>
        <rFont val="微软雅黑"/>
        <charset val="134"/>
      </rPr>
      <t xml:space="preserve">       4        </t>
    </r>
    <r>
      <rPr>
        <b/>
        <sz val="12"/>
        <rFont val="微软雅黑"/>
        <charset val="134"/>
      </rPr>
      <t xml:space="preserve">套
</t>
    </r>
    <r>
      <rPr>
        <b/>
        <sz val="12"/>
        <color theme="2" tint="-0.249977111117893"/>
        <rFont val="微软雅黑"/>
        <charset val="134"/>
      </rPr>
      <t>（此处填写所有配置一致的设备数量）</t>
    </r>
  </si>
  <si>
    <t>人机交互面板</t>
  </si>
  <si>
    <t>产品名称</t>
  </si>
  <si>
    <t>型号</t>
  </si>
  <si>
    <t>备注</t>
  </si>
  <si>
    <t>操作面板 KTP700 BASIC PN</t>
  </si>
  <si>
    <t>6AV2123-2GB03-0AX0</t>
  </si>
  <si>
    <t>台</t>
  </si>
  <si>
    <t>V17</t>
  </si>
  <si>
    <t>运动控制系统</t>
  </si>
  <si>
    <t>电源PM 1507</t>
  </si>
  <si>
    <t>6EP1333-4BA00</t>
  </si>
  <si>
    <t>控制器 CPU 1512C-1 PN</t>
  </si>
  <si>
    <t>6ES7512-1CK01-0AB0</t>
  </si>
  <si>
    <t>V2.8</t>
  </si>
  <si>
    <t>存储卡</t>
  </si>
  <si>
    <t xml:space="preserve">6ES7954-8LF03-0AA0 </t>
  </si>
  <si>
    <t>伺服驱动系统</t>
  </si>
  <si>
    <t>控制单元 CU320-2 PN</t>
  </si>
  <si>
    <t>6SL3040-1MA01-0AA0</t>
  </si>
  <si>
    <t>存储卡 CF</t>
  </si>
  <si>
    <t>6SL3054-0EJ01-1BA0</t>
  </si>
  <si>
    <t>固件版本4.8</t>
  </si>
  <si>
    <t>数字量处理模块 TM15</t>
  </si>
  <si>
    <t>6SL3055-0AA00-3FA0</t>
  </si>
  <si>
    <t>整流单元 SLM</t>
  </si>
  <si>
    <t>6SL3130-6AE15-0AB1</t>
  </si>
  <si>
    <t>双轴电机模块 DMM</t>
  </si>
  <si>
    <t>6SL3120-2TE13-0AD0</t>
  </si>
  <si>
    <t>单轴电机模块 SMM</t>
  </si>
  <si>
    <t>6SL3120-1TE13-0AD0</t>
  </si>
  <si>
    <t>伺服电机</t>
  </si>
  <si>
    <t>1FK7022-5AK71-1PA3</t>
  </si>
  <si>
    <r>
      <rPr>
        <b/>
        <sz val="18"/>
        <color theme="0"/>
        <rFont val="微软雅黑"/>
        <charset val="134"/>
      </rPr>
      <t xml:space="preserve">CIMC“西门子杯”中国智能制造挑战赛
</t>
    </r>
    <r>
      <rPr>
        <b/>
        <u/>
        <sz val="18"/>
        <color theme="0"/>
        <rFont val="微软雅黑"/>
        <charset val="134"/>
      </rPr>
      <t>西部三赛区</t>
    </r>
    <r>
      <rPr>
        <b/>
        <sz val="18"/>
        <color theme="0"/>
        <rFont val="微软雅黑"/>
        <charset val="134"/>
      </rPr>
      <t xml:space="preserve">   信息化网络化方向赛项 初赛竞赛设备清单</t>
    </r>
  </si>
  <si>
    <t>标准产品型号</t>
  </si>
  <si>
    <t>网络模块</t>
  </si>
  <si>
    <t>版本</t>
  </si>
  <si>
    <t>网管型交换机</t>
  </si>
  <si>
    <t>SCALANCE XM408-8C（支持路由功能）</t>
  </si>
  <si>
    <t>V06.05.01</t>
  </si>
  <si>
    <t>SCALANCE XB208</t>
  </si>
  <si>
    <t>V04.03.01</t>
  </si>
  <si>
    <t>无线接入点</t>
  </si>
  <si>
    <t>SCALANCE W774</t>
  </si>
  <si>
    <t>V06.04.01</t>
  </si>
  <si>
    <t>无线客户端</t>
  </si>
  <si>
    <t>SCALANCE W734</t>
  </si>
  <si>
    <t>安全模块</t>
  </si>
  <si>
    <t>SCALANCE S615</t>
  </si>
  <si>
    <t>V08.00.00</t>
  </si>
  <si>
    <t>控制系统</t>
  </si>
  <si>
    <t>控制器</t>
  </si>
  <si>
    <t>S7 1200 CPU 1214C DC/DC/DC</t>
  </si>
  <si>
    <t>订货号：6ES7 214-1AG40-0XB0（版本：V04.06.00）</t>
  </si>
  <si>
    <t>触摸屏</t>
  </si>
  <si>
    <t>KTP700 Basic PN</t>
  </si>
  <si>
    <t>订货号：6AV2 123-2GB03-0AX0（版本：_V17_00_00_08）</t>
  </si>
  <si>
    <t>分赛区实际产品型号</t>
  </si>
  <si>
    <t>操作面板</t>
  </si>
  <si>
    <t>请使用操作面板A的DI0  ，操作面板B的DQ0</t>
  </si>
  <si>
    <r>
      <rPr>
        <b/>
        <sz val="18"/>
        <color theme="0"/>
        <rFont val="微软雅黑"/>
        <charset val="134"/>
      </rPr>
      <t xml:space="preserve">2026年CIMC“西门子杯”中国智能制造挑战赛
智能制造工程设计与应用类赛项: 智能制造通识方向（试）设备清单
</t>
    </r>
    <r>
      <rPr>
        <b/>
        <sz val="18"/>
        <color rgb="FFFF0000"/>
        <rFont val="微软雅黑"/>
        <charset val="134"/>
      </rPr>
      <t>西部三赛区暨甘肃省省赛</t>
    </r>
  </si>
  <si>
    <r>
      <rPr>
        <b/>
        <sz val="11"/>
        <rFont val="微软雅黑"/>
        <charset val="134"/>
      </rPr>
      <t>赛区：</t>
    </r>
    <r>
      <rPr>
        <b/>
        <u/>
        <sz val="11"/>
        <rFont val="微软雅黑"/>
        <charset val="134"/>
      </rPr>
      <t xml:space="preserve">  兰州理工大学  </t>
    </r>
    <r>
      <rPr>
        <b/>
        <sz val="11"/>
        <rFont val="微软雅黑"/>
        <charset val="134"/>
      </rPr>
      <t xml:space="preserve">
设备数量：</t>
    </r>
    <r>
      <rPr>
        <b/>
        <u/>
        <sz val="11"/>
        <rFont val="微软雅黑"/>
        <charset val="134"/>
      </rPr>
      <t xml:space="preserve">     10      </t>
    </r>
    <r>
      <rPr>
        <b/>
        <sz val="11"/>
        <rFont val="微软雅黑"/>
        <charset val="134"/>
      </rPr>
      <t xml:space="preserve">套                 </t>
    </r>
  </si>
  <si>
    <t>CPU 1513-1 PN</t>
  </si>
  <si>
    <t>6ES7 513-1AL02-0AB0</t>
  </si>
  <si>
    <t>数字量输入模块</t>
  </si>
  <si>
    <t>6ES7 521-1BL10-0AA0</t>
  </si>
  <si>
    <t>数字量输出模块</t>
  </si>
  <si>
    <t>6ES7 522-1BL10-0AA0</t>
  </si>
  <si>
    <t>模拟量输入输出模块</t>
  </si>
  <si>
    <t>6ES7 534-7QE00-0AB0</t>
  </si>
  <si>
    <t>HMI</t>
  </si>
  <si>
    <r>
      <rPr>
        <b/>
        <sz val="11"/>
        <rFont val="微软雅黑"/>
        <charset val="134"/>
      </rPr>
      <t xml:space="preserve">赛点：   </t>
    </r>
    <r>
      <rPr>
        <b/>
        <u/>
        <sz val="11"/>
        <rFont val="微软雅黑"/>
        <charset val="134"/>
      </rPr>
      <t xml:space="preserve">兰州交通大学  </t>
    </r>
    <r>
      <rPr>
        <b/>
        <sz val="11"/>
        <rFont val="微软雅黑"/>
        <charset val="134"/>
      </rPr>
      <t xml:space="preserve">
设备数量：</t>
    </r>
    <r>
      <rPr>
        <b/>
        <u/>
        <sz val="11"/>
        <rFont val="微软雅黑"/>
        <charset val="134"/>
      </rPr>
      <t xml:space="preserve">     10      </t>
    </r>
    <r>
      <rPr>
        <b/>
        <sz val="11"/>
        <rFont val="微软雅黑"/>
        <charset val="134"/>
      </rPr>
      <t xml:space="preserve">套                 </t>
    </r>
  </si>
  <si>
    <r>
      <rPr>
        <b/>
        <sz val="18"/>
        <color theme="0"/>
        <rFont val="微软雅黑"/>
        <charset val="134"/>
      </rPr>
      <t xml:space="preserve">2026年“西门子杯”中国智能制造挑战赛
        </t>
    </r>
    <r>
      <rPr>
        <b/>
        <u/>
        <sz val="18"/>
        <color theme="0"/>
        <rFont val="微软雅黑"/>
        <charset val="134"/>
      </rPr>
      <t>西部三赛区</t>
    </r>
    <r>
      <rPr>
        <b/>
        <sz val="18"/>
        <color theme="0"/>
        <rFont val="微软雅黑"/>
        <charset val="134"/>
      </rPr>
      <t xml:space="preserve">  智能装备设计与数字孪生制造方向赛项  设备清单</t>
    </r>
  </si>
  <si>
    <r>
      <rPr>
        <b/>
        <sz val="11"/>
        <rFont val="微软雅黑"/>
        <charset val="134"/>
      </rPr>
      <t>赛区：</t>
    </r>
    <r>
      <rPr>
        <b/>
        <u/>
        <sz val="11"/>
        <rFont val="微软雅黑"/>
        <charset val="134"/>
      </rPr>
      <t xml:space="preserve">  兰州理工大学  </t>
    </r>
    <r>
      <rPr>
        <b/>
        <sz val="11"/>
        <rFont val="微软雅黑"/>
        <charset val="134"/>
      </rPr>
      <t xml:space="preserve">
设备数量：</t>
    </r>
    <r>
      <rPr>
        <b/>
        <u/>
        <sz val="11"/>
        <rFont val="微软雅黑"/>
        <charset val="134"/>
      </rPr>
      <t xml:space="preserve">      12      </t>
    </r>
    <r>
      <rPr>
        <b/>
        <sz val="11"/>
        <rFont val="微软雅黑"/>
        <charset val="134"/>
      </rPr>
      <t xml:space="preserve">套                 </t>
    </r>
  </si>
  <si>
    <t>比赛软件清单</t>
  </si>
  <si>
    <t>自备软件清单</t>
  </si>
  <si>
    <t>Create MyVirtual Machine</t>
  </si>
  <si>
    <t>1.3.2</t>
  </si>
  <si>
    <t>学生自行携带电脑并自行安装左侧列表软件
参加线下比赛</t>
  </si>
  <si>
    <t>CNC-SW</t>
  </si>
  <si>
    <t>Template</t>
  </si>
  <si>
    <t>TIA Portal</t>
  </si>
  <si>
    <t>V18</t>
  </si>
  <si>
    <t>3D Builder or Machine Builder</t>
  </si>
  <si>
    <t>/</t>
  </si>
  <si>
    <r>
      <rPr>
        <b/>
        <sz val="18"/>
        <color theme="0"/>
        <rFont val="微软雅黑"/>
        <charset val="134"/>
      </rPr>
      <t xml:space="preserve">2026年“西门子杯”中国智能制造挑战赛
             </t>
    </r>
    <r>
      <rPr>
        <b/>
        <u/>
        <sz val="18"/>
        <color theme="0"/>
        <rFont val="微软雅黑"/>
        <charset val="134"/>
      </rPr>
      <t xml:space="preserve">西部三赛区 </t>
    </r>
    <r>
      <rPr>
        <b/>
        <sz val="18"/>
        <color theme="0"/>
        <rFont val="微软雅黑"/>
        <charset val="134"/>
      </rPr>
      <t xml:space="preserve"> 智能产线数字孪生设计与开发方向 设备清单</t>
    </r>
  </si>
  <si>
    <r>
      <t>赛区：</t>
    </r>
    <r>
      <rPr>
        <b/>
        <u/>
        <sz val="11"/>
        <rFont val="微软雅黑"/>
        <charset val="134"/>
      </rPr>
      <t xml:space="preserve">  兰州理工大学  </t>
    </r>
    <r>
      <rPr>
        <b/>
        <sz val="11"/>
        <rFont val="微软雅黑"/>
        <charset val="134"/>
      </rPr>
      <t xml:space="preserve">
设备数量：</t>
    </r>
    <r>
      <rPr>
        <b/>
        <u/>
        <sz val="11"/>
        <rFont val="微软雅黑"/>
        <charset val="134"/>
      </rPr>
      <t xml:space="preserve">        5          </t>
    </r>
    <r>
      <rPr>
        <b/>
        <sz val="11"/>
        <rFont val="微软雅黑"/>
        <charset val="134"/>
      </rPr>
      <t xml:space="preserve">套                 </t>
    </r>
  </si>
  <si>
    <t>设备配置/清单</t>
  </si>
  <si>
    <t>自备软件</t>
  </si>
  <si>
    <t>CAD建模软件</t>
  </si>
  <si>
    <t>仿真软件</t>
  </si>
  <si>
    <r>
      <rPr>
        <b/>
        <sz val="18"/>
        <color theme="0"/>
        <rFont val="微软雅黑"/>
        <charset val="134"/>
      </rPr>
      <t xml:space="preserve">2026年CIMC“西门子杯”中国智能制造挑战赛
     </t>
    </r>
    <r>
      <rPr>
        <b/>
        <u/>
        <sz val="18"/>
        <color theme="0"/>
        <rFont val="微软雅黑"/>
        <charset val="134"/>
      </rPr>
      <t>西部三赛区</t>
    </r>
    <r>
      <rPr>
        <b/>
        <sz val="18"/>
        <color theme="0"/>
        <rFont val="微软雅黑"/>
        <charset val="134"/>
      </rPr>
      <t xml:space="preserve"> 离散行业自动化方向（工程实践）  设备清单</t>
    </r>
  </si>
  <si>
    <r>
      <rPr>
        <b/>
        <sz val="11"/>
        <rFont val="微软雅黑"/>
        <charset val="134"/>
      </rPr>
      <t>赛区：</t>
    </r>
    <r>
      <rPr>
        <b/>
        <u/>
        <sz val="11"/>
        <rFont val="微软雅黑"/>
        <charset val="134"/>
      </rPr>
      <t>兰州理工大学</t>
    </r>
    <r>
      <rPr>
        <b/>
        <sz val="11"/>
        <rFont val="微软雅黑"/>
        <charset val="134"/>
      </rPr>
      <t xml:space="preserve">
设备数量：</t>
    </r>
    <r>
      <rPr>
        <b/>
        <u/>
        <sz val="11"/>
        <rFont val="微软雅黑"/>
        <charset val="134"/>
      </rPr>
      <t xml:space="preserve">  3   </t>
    </r>
    <r>
      <rPr>
        <b/>
        <sz val="11"/>
        <rFont val="微软雅黑"/>
        <charset val="134"/>
      </rPr>
      <t xml:space="preserve">套                 
</t>
    </r>
    <r>
      <rPr>
        <b/>
        <sz val="11"/>
        <color theme="2" tint="-0.249977111117893"/>
        <rFont val="微软雅黑"/>
        <charset val="134"/>
      </rPr>
      <t>（此处填写所有配置一致的设备数量）</t>
    </r>
  </si>
  <si>
    <r>
      <rPr>
        <b/>
        <sz val="18"/>
        <color theme="0"/>
        <rFont val="微软雅黑"/>
        <charset val="134"/>
      </rPr>
      <t xml:space="preserve">2026年“西门子杯”中国智能制造挑战赛
 </t>
    </r>
    <r>
      <rPr>
        <b/>
        <u/>
        <sz val="18"/>
        <color theme="0"/>
        <rFont val="微软雅黑"/>
        <charset val="134"/>
      </rPr>
      <t>西部三赛区</t>
    </r>
    <r>
      <rPr>
        <b/>
        <sz val="18"/>
        <color theme="0"/>
        <rFont val="微软雅黑"/>
        <charset val="134"/>
      </rPr>
      <t xml:space="preserve">  离散行业运动控制方向 赛项  设备清单</t>
    </r>
  </si>
  <si>
    <r>
      <rPr>
        <b/>
        <sz val="12"/>
        <rFont val="微软雅黑"/>
        <charset val="134"/>
      </rPr>
      <t>设备数量：</t>
    </r>
    <r>
      <rPr>
        <b/>
        <u/>
        <sz val="12"/>
        <rFont val="微软雅黑"/>
        <charset val="134"/>
      </rPr>
      <t xml:space="preserve">       4         </t>
    </r>
    <r>
      <rPr>
        <b/>
        <sz val="12"/>
        <rFont val="微软雅黑"/>
        <charset val="134"/>
      </rPr>
      <t xml:space="preserve">套
</t>
    </r>
    <r>
      <rPr>
        <b/>
        <sz val="12"/>
        <color theme="2" tint="-0.249977111117893"/>
        <rFont val="微软雅黑"/>
        <charset val="134"/>
      </rPr>
      <t>（此处填写所有配置一致的设备数量）</t>
    </r>
  </si>
  <si>
    <r>
      <rPr>
        <b/>
        <sz val="18"/>
        <color theme="0"/>
        <rFont val="微软雅黑"/>
        <charset val="134"/>
      </rPr>
      <t xml:space="preserve">2026年CIMC“西门子杯”中国智能制造挑战赛
</t>
    </r>
    <r>
      <rPr>
        <b/>
        <u/>
        <sz val="18"/>
        <color theme="0"/>
        <rFont val="微软雅黑"/>
        <charset val="134"/>
      </rPr>
      <t>西部三赛区</t>
    </r>
    <r>
      <rPr>
        <b/>
        <sz val="18"/>
        <color theme="0"/>
        <rFont val="微软雅黑"/>
        <charset val="134"/>
      </rPr>
      <t xml:space="preserve"> 信息化网络化方向赛项 初赛竞赛设备清单</t>
    </r>
  </si>
  <si>
    <r>
      <rPr>
        <b/>
        <sz val="11"/>
        <rFont val="微软雅黑"/>
        <charset val="134"/>
      </rPr>
      <t>赛区：</t>
    </r>
    <r>
      <rPr>
        <b/>
        <u/>
        <sz val="11"/>
        <rFont val="微软雅黑"/>
        <charset val="134"/>
      </rPr>
      <t xml:space="preserve">  兰州理工大学  </t>
    </r>
    <r>
      <rPr>
        <b/>
        <sz val="11"/>
        <rFont val="微软雅黑"/>
        <charset val="134"/>
      </rPr>
      <t xml:space="preserve">
设备数量：</t>
    </r>
    <r>
      <rPr>
        <b/>
        <u/>
        <sz val="11"/>
        <rFont val="微软雅黑"/>
        <charset val="134"/>
      </rPr>
      <t xml:space="preserve">     10         </t>
    </r>
    <r>
      <rPr>
        <b/>
        <sz val="11"/>
        <rFont val="微软雅黑"/>
        <charset val="134"/>
      </rPr>
      <t xml:space="preserve">套                 </t>
    </r>
  </si>
  <si>
    <r>
      <rPr>
        <b/>
        <sz val="11"/>
        <rFont val="微软雅黑"/>
        <charset val="134"/>
      </rPr>
      <t xml:space="preserve">赛点：   </t>
    </r>
    <r>
      <rPr>
        <b/>
        <u/>
        <sz val="11"/>
        <rFont val="微软雅黑"/>
        <charset val="134"/>
      </rPr>
      <t xml:space="preserve">兰州交通大学  </t>
    </r>
    <r>
      <rPr>
        <b/>
        <sz val="11"/>
        <rFont val="微软雅黑"/>
        <charset val="134"/>
      </rPr>
      <t xml:space="preserve">
设备数量：</t>
    </r>
    <r>
      <rPr>
        <b/>
        <u/>
        <sz val="11"/>
        <rFont val="微软雅黑"/>
        <charset val="134"/>
      </rPr>
      <t xml:space="preserve">       10         </t>
    </r>
    <r>
      <rPr>
        <b/>
        <sz val="11"/>
        <rFont val="微软雅黑"/>
        <charset val="134"/>
      </rPr>
      <t xml:space="preserve">套                 </t>
    </r>
  </si>
  <si>
    <r>
      <rPr>
        <b/>
        <sz val="11"/>
        <rFont val="微软雅黑"/>
        <charset val="134"/>
      </rPr>
      <t>赛区：</t>
    </r>
    <r>
      <rPr>
        <b/>
        <u/>
        <sz val="11"/>
        <rFont val="微软雅黑"/>
        <charset val="134"/>
      </rPr>
      <t xml:space="preserve">  兰州理工大学  </t>
    </r>
    <r>
      <rPr>
        <b/>
        <sz val="11"/>
        <rFont val="微软雅黑"/>
        <charset val="134"/>
      </rPr>
      <t xml:space="preserve">
设备数量：</t>
    </r>
    <r>
      <rPr>
        <b/>
        <u/>
        <sz val="11"/>
        <rFont val="微软雅黑"/>
        <charset val="134"/>
      </rPr>
      <t xml:space="preserve">      5      </t>
    </r>
    <r>
      <rPr>
        <b/>
        <sz val="11"/>
        <rFont val="微软雅黑"/>
        <charset val="134"/>
      </rPr>
      <t xml:space="preserve">套                 </t>
    </r>
  </si>
  <si>
    <t>6ES7 215-1AG40-0XB0/V4.4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</si>
</sst>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8"/>
      <color theme="0"/>
      <name val="微软雅黑"/>
      <charset val="134"/>
    </font>
    <font>
      <b/>
      <sz val="11"/>
      <name val="微软雅黑"/>
      <charset val="134"/>
    </font>
    <font>
      <b/>
      <sz val="16"/>
      <name val="微软雅黑"/>
      <charset val="134"/>
    </font>
    <font>
      <b/>
      <sz val="12"/>
      <name val="微软雅黑"/>
      <charset val="134"/>
    </font>
    <font>
      <sz val="12"/>
      <color theme="0" tint="-0.249977111117893"/>
      <name val="微软雅黑"/>
      <charset val="134"/>
    </font>
    <font>
      <b/>
      <sz val="12"/>
      <color rgb="FFFF0000"/>
      <name val="微软雅黑"/>
      <charset val="134"/>
    </font>
    <font>
      <b/>
      <sz val="12"/>
      <color theme="0" tint="-0.249977111117893"/>
      <name val="微软雅黑"/>
      <charset val="134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9"/>
      <color theme="1"/>
      <name val="微软雅黑"/>
      <charset val="134"/>
    </font>
    <font>
      <sz val="12"/>
      <name val="微软雅黑"/>
      <charset val="134"/>
    </font>
    <font>
      <b/>
      <sz val="12"/>
      <color theme="0" tint="-0.34998626667073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u/>
      <sz val="11"/>
      <name val="微软雅黑"/>
      <charset val="134"/>
    </font>
    <font>
      <b/>
      <u/>
      <sz val="18"/>
      <color theme="0"/>
      <name val="微软雅黑"/>
      <charset val="134"/>
    </font>
    <font>
      <b/>
      <sz val="11"/>
      <color theme="2" tint="-0.249977111117893"/>
      <name val="微软雅黑"/>
      <charset val="134"/>
    </font>
    <font>
      <b/>
      <sz val="18"/>
      <color rgb="FFFF0000"/>
      <name val="微软雅黑"/>
      <charset val="134"/>
    </font>
    <font>
      <b/>
      <sz val="11"/>
      <color theme="2" tint="-0.1"/>
      <name val="微软雅黑"/>
      <charset val="134"/>
    </font>
    <font>
      <b/>
      <u/>
      <sz val="12"/>
      <name val="微软雅黑"/>
      <charset val="134"/>
    </font>
    <font>
      <b/>
      <sz val="12"/>
      <color theme="2" tint="-0.249977111117893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3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34" applyNumberFormat="0" applyAlignment="0" applyProtection="0">
      <alignment vertical="center"/>
    </xf>
    <xf numFmtId="0" fontId="24" fillId="8" borderId="35" applyNumberFormat="0" applyAlignment="0" applyProtection="0">
      <alignment vertical="center"/>
    </xf>
    <xf numFmtId="0" fontId="25" fillId="8" borderId="34" applyNumberFormat="0" applyAlignment="0" applyProtection="0">
      <alignment vertical="center"/>
    </xf>
    <xf numFmtId="0" fontId="26" fillId="9" borderId="36" applyNumberFormat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</cellStyleXfs>
  <cellXfs count="97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7" xfId="49" applyFont="1" applyFill="1" applyBorder="1" applyAlignment="1">
      <alignment horizontal="left" vertical="center" wrapText="1"/>
    </xf>
    <xf numFmtId="0" fontId="7" fillId="2" borderId="7" xfId="49" applyFont="1" applyFill="1" applyBorder="1" applyAlignment="1">
      <alignment horizontal="center" vertical="center" wrapText="1"/>
    </xf>
    <xf numFmtId="0" fontId="6" fillId="2" borderId="7" xfId="49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2" borderId="10" xfId="49" applyFont="1" applyFill="1" applyBorder="1" applyAlignment="1">
      <alignment horizontal="center" vertical="center" wrapText="1"/>
    </xf>
    <xf numFmtId="0" fontId="8" fillId="2" borderId="11" xfId="49" applyFont="1" applyFill="1" applyBorder="1" applyAlignment="1">
      <alignment horizontal="center" vertical="center" wrapText="1"/>
    </xf>
    <xf numFmtId="0" fontId="8" fillId="2" borderId="12" xfId="49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2" fillId="3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" fillId="2" borderId="7" xfId="49" applyFont="1" applyFill="1" applyBorder="1" applyAlignment="1">
      <alignment horizontal="left" vertical="center" wrapText="1"/>
    </xf>
    <xf numFmtId="0" fontId="1" fillId="2" borderId="7" xfId="49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7" xfId="49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1" fillId="2" borderId="7" xfId="49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7" xfId="49" applyFont="1" applyFill="1" applyBorder="1" applyAlignment="1">
      <alignment horizontal="left" vertical="center"/>
    </xf>
    <xf numFmtId="0" fontId="6" fillId="2" borderId="7" xfId="49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13" xfId="49" applyFont="1" applyFill="1" applyBorder="1" applyAlignment="1">
      <alignment horizontal="left" vertical="center" wrapText="1"/>
    </xf>
    <xf numFmtId="0" fontId="1" fillId="2" borderId="7" xfId="49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3" fillId="2" borderId="2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6" fillId="2" borderId="17" xfId="49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13" fillId="2" borderId="17" xfId="49" applyFont="1" applyFill="1" applyBorder="1" applyAlignment="1">
      <alignment horizontal="left" vertical="center" wrapText="1"/>
    </xf>
    <xf numFmtId="0" fontId="13" fillId="2" borderId="17" xfId="49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13" xfId="49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7" fillId="2" borderId="8" xfId="49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3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7__x000b_" xfId="49"/>
  </cellStyles>
  <tableStyles count="0" defaultTableStyle="TableStyleMedium2" defaultPivotStyle="PivotStyleMedium9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93"/>
  <sheetViews>
    <sheetView tabSelected="1" zoomScale="40" zoomScaleNormal="40" topLeftCell="A66" workbookViewId="0">
      <selection activeCell="B99" sqref="B99"/>
    </sheetView>
  </sheetViews>
  <sheetFormatPr defaultColWidth="9" defaultRowHeight="15.2" outlineLevelCol="6"/>
  <cols>
    <col min="1" max="1" width="3.11206896551724" style="23" customWidth="1"/>
    <col min="2" max="2" width="42.8793103448276" style="23" customWidth="1"/>
    <col min="3" max="3" width="30.6637931034483" style="23" customWidth="1"/>
    <col min="4" max="4" width="44.1120689655172" style="23" customWidth="1"/>
    <col min="5" max="5" width="36.3362068965517" style="23" customWidth="1"/>
    <col min="6" max="6" width="9" style="23"/>
    <col min="7" max="7" width="38" style="23" customWidth="1"/>
    <col min="8" max="16384" width="9" style="23"/>
  </cols>
  <sheetData>
    <row r="2" spans="2:7">
      <c r="B2" s="24" t="s">
        <v>0</v>
      </c>
      <c r="C2" s="24"/>
      <c r="D2" s="24"/>
      <c r="E2" s="24"/>
      <c r="F2" s="24"/>
      <c r="G2" s="24"/>
    </row>
    <row r="3" ht="69.6" customHeight="1" spans="2:7">
      <c r="B3" s="24"/>
      <c r="C3" s="24"/>
      <c r="D3" s="24"/>
      <c r="E3" s="24"/>
      <c r="F3" s="24"/>
      <c r="G3" s="24"/>
    </row>
    <row r="4" ht="51" customHeight="1" spans="2:7">
      <c r="B4" s="8" t="s">
        <v>1</v>
      </c>
      <c r="C4" s="9" t="s">
        <v>2</v>
      </c>
      <c r="D4" s="9"/>
      <c r="E4" s="9"/>
      <c r="F4" s="9"/>
      <c r="G4" s="9"/>
    </row>
    <row r="5" ht="28.5" customHeight="1" spans="2:7">
      <c r="B5" s="8"/>
      <c r="C5" s="10" t="s">
        <v>3</v>
      </c>
      <c r="D5" s="10" t="s">
        <v>4</v>
      </c>
      <c r="E5" s="11" t="s">
        <v>5</v>
      </c>
      <c r="F5" s="11" t="s">
        <v>6</v>
      </c>
      <c r="G5" s="11" t="s">
        <v>7</v>
      </c>
    </row>
    <row r="6" s="1" customFormat="1" ht="17.45" spans="2:7">
      <c r="B6" s="8"/>
      <c r="C6" s="8" t="s">
        <v>8</v>
      </c>
      <c r="D6" s="12" t="s">
        <v>9</v>
      </c>
      <c r="E6" s="13" t="s">
        <v>10</v>
      </c>
      <c r="F6" s="13">
        <v>1</v>
      </c>
      <c r="G6" s="13" t="s">
        <v>11</v>
      </c>
    </row>
    <row r="7" s="1" customFormat="1" ht="30.6" customHeight="1" spans="2:7">
      <c r="B7" s="8"/>
      <c r="C7" s="8"/>
      <c r="D7" s="12" t="s">
        <v>12</v>
      </c>
      <c r="E7" s="13" t="s">
        <v>13</v>
      </c>
      <c r="F7" s="13">
        <v>1</v>
      </c>
      <c r="G7" s="13" t="s">
        <v>11</v>
      </c>
    </row>
    <row r="8" s="1" customFormat="1" ht="30.6" customHeight="1" spans="2:7">
      <c r="B8" s="8"/>
      <c r="C8" s="8"/>
      <c r="D8" s="12" t="s">
        <v>14</v>
      </c>
      <c r="E8" s="13" t="s">
        <v>15</v>
      </c>
      <c r="F8" s="13">
        <v>1</v>
      </c>
      <c r="G8" s="13" t="s">
        <v>11</v>
      </c>
    </row>
    <row r="9" ht="28.5" customHeight="1" spans="2:7">
      <c r="B9" s="8"/>
      <c r="C9" s="8" t="s">
        <v>16</v>
      </c>
      <c r="D9" s="12" t="s">
        <v>9</v>
      </c>
      <c r="E9" s="13" t="s">
        <v>10</v>
      </c>
      <c r="F9" s="13">
        <v>1</v>
      </c>
      <c r="G9" s="13" t="s">
        <v>11</v>
      </c>
    </row>
    <row r="10" s="1" customFormat="1" ht="17.45" spans="2:7">
      <c r="B10" s="8"/>
      <c r="C10" s="8"/>
      <c r="D10" s="12" t="s">
        <v>12</v>
      </c>
      <c r="E10" s="13" t="s">
        <v>13</v>
      </c>
      <c r="F10" s="13">
        <v>1</v>
      </c>
      <c r="G10" s="13" t="s">
        <v>11</v>
      </c>
    </row>
    <row r="11" s="1" customFormat="1" ht="30.6" customHeight="1" spans="2:7">
      <c r="B11" s="8"/>
      <c r="C11" s="8" t="s">
        <v>17</v>
      </c>
      <c r="D11" s="12" t="s">
        <v>9</v>
      </c>
      <c r="E11" s="13" t="s">
        <v>10</v>
      </c>
      <c r="F11" s="13">
        <v>1</v>
      </c>
      <c r="G11" s="13" t="s">
        <v>11</v>
      </c>
    </row>
    <row r="12" s="1" customFormat="1" ht="30.6" customHeight="1" spans="2:7">
      <c r="B12" s="8"/>
      <c r="C12" s="8"/>
      <c r="D12" s="12" t="s">
        <v>12</v>
      </c>
      <c r="E12" s="13" t="s">
        <v>13</v>
      </c>
      <c r="F12" s="13">
        <v>1</v>
      </c>
      <c r="G12" s="13" t="s">
        <v>11</v>
      </c>
    </row>
    <row r="13" s="1" customFormat="1" ht="17.45" spans="2:7">
      <c r="B13" s="8"/>
      <c r="C13" s="8" t="s">
        <v>18</v>
      </c>
      <c r="D13" s="12" t="s">
        <v>9</v>
      </c>
      <c r="E13" s="13" t="s">
        <v>10</v>
      </c>
      <c r="F13" s="13">
        <v>1</v>
      </c>
      <c r="G13" s="13" t="s">
        <v>11</v>
      </c>
    </row>
    <row r="14" s="67" customFormat="1" ht="17.45" spans="2:7">
      <c r="B14" s="8"/>
      <c r="C14" s="8"/>
      <c r="D14" s="12" t="s">
        <v>12</v>
      </c>
      <c r="E14" s="13" t="s">
        <v>13</v>
      </c>
      <c r="F14" s="13">
        <v>1</v>
      </c>
      <c r="G14" s="13" t="s">
        <v>11</v>
      </c>
    </row>
    <row r="15" s="67" customFormat="1" ht="80.4" customHeight="1" spans="2:7">
      <c r="B15" s="8"/>
      <c r="C15" s="8" t="s">
        <v>19</v>
      </c>
      <c r="D15" s="12" t="s">
        <v>9</v>
      </c>
      <c r="E15" s="13" t="s">
        <v>10</v>
      </c>
      <c r="F15" s="13">
        <v>1</v>
      </c>
      <c r="G15" s="13" t="s">
        <v>11</v>
      </c>
    </row>
    <row r="16" ht="17.45" spans="2:7">
      <c r="B16" s="8"/>
      <c r="C16" s="8"/>
      <c r="D16" s="12" t="s">
        <v>12</v>
      </c>
      <c r="E16" s="13" t="s">
        <v>13</v>
      </c>
      <c r="F16" s="13">
        <v>1</v>
      </c>
      <c r="G16" s="13" t="s">
        <v>11</v>
      </c>
    </row>
    <row r="17" ht="17.45" spans="2:7">
      <c r="B17" s="8"/>
      <c r="C17" s="8" t="s">
        <v>20</v>
      </c>
      <c r="D17" s="12" t="s">
        <v>9</v>
      </c>
      <c r="E17" s="13" t="s">
        <v>10</v>
      </c>
      <c r="F17" s="13">
        <v>1</v>
      </c>
      <c r="G17" s="13" t="s">
        <v>11</v>
      </c>
    </row>
    <row r="18" ht="18.15" spans="2:7">
      <c r="B18" s="8"/>
      <c r="C18" s="8"/>
      <c r="D18" s="12"/>
      <c r="E18" s="79"/>
      <c r="F18" s="79"/>
      <c r="G18" s="79"/>
    </row>
    <row r="19" ht="61.95" customHeight="1" spans="2:7">
      <c r="B19" s="2" t="s">
        <v>21</v>
      </c>
      <c r="C19" s="48"/>
      <c r="D19" s="48"/>
      <c r="E19" s="48"/>
      <c r="F19" s="48"/>
      <c r="G19" s="49"/>
    </row>
    <row r="20" spans="2:7">
      <c r="B20" s="50"/>
      <c r="C20" s="51"/>
      <c r="D20" s="51"/>
      <c r="E20" s="51"/>
      <c r="F20" s="51"/>
      <c r="G20" s="52"/>
    </row>
    <row r="21" ht="22.35" spans="2:7">
      <c r="B21" s="53" t="s">
        <v>22</v>
      </c>
      <c r="C21" s="54" t="s">
        <v>23</v>
      </c>
      <c r="D21" s="55"/>
      <c r="E21" s="55"/>
      <c r="F21" s="55"/>
      <c r="G21" s="56"/>
    </row>
    <row r="22" ht="17.4" spans="2:7">
      <c r="B22" s="57"/>
      <c r="C22" s="11" t="s">
        <v>24</v>
      </c>
      <c r="D22" s="11" t="s">
        <v>25</v>
      </c>
      <c r="E22" s="11" t="s">
        <v>6</v>
      </c>
      <c r="F22" s="11" t="s">
        <v>7</v>
      </c>
      <c r="G22" s="58" t="s">
        <v>26</v>
      </c>
    </row>
    <row r="23" ht="18.15" spans="2:7">
      <c r="B23" s="57"/>
      <c r="C23" s="59" t="s">
        <v>27</v>
      </c>
      <c r="D23" s="60" t="s">
        <v>28</v>
      </c>
      <c r="E23" s="60">
        <v>1</v>
      </c>
      <c r="F23" s="61" t="s">
        <v>29</v>
      </c>
      <c r="G23" s="62" t="s">
        <v>30</v>
      </c>
    </row>
    <row r="24" ht="22.35" spans="2:7">
      <c r="B24" s="57"/>
      <c r="C24" s="54" t="s">
        <v>31</v>
      </c>
      <c r="D24" s="55"/>
      <c r="E24" s="55"/>
      <c r="F24" s="55"/>
      <c r="G24" s="56"/>
    </row>
    <row r="25" ht="17.4" spans="2:7">
      <c r="B25" s="57"/>
      <c r="C25" s="11" t="s">
        <v>4</v>
      </c>
      <c r="D25" s="11" t="s">
        <v>25</v>
      </c>
      <c r="E25" s="11" t="s">
        <v>6</v>
      </c>
      <c r="F25" s="11" t="s">
        <v>7</v>
      </c>
      <c r="G25" s="58" t="s">
        <v>26</v>
      </c>
    </row>
    <row r="26" ht="17.4" spans="2:7">
      <c r="B26" s="57"/>
      <c r="C26" s="59" t="s">
        <v>32</v>
      </c>
      <c r="D26" s="61" t="s">
        <v>33</v>
      </c>
      <c r="E26" s="60">
        <v>1</v>
      </c>
      <c r="F26" s="61" t="s">
        <v>29</v>
      </c>
      <c r="G26" s="63"/>
    </row>
    <row r="27" ht="17.4" spans="2:7">
      <c r="B27" s="57"/>
      <c r="C27" s="59" t="s">
        <v>34</v>
      </c>
      <c r="D27" s="64" t="s">
        <v>35</v>
      </c>
      <c r="E27" s="60">
        <v>1</v>
      </c>
      <c r="F27" s="61" t="s">
        <v>29</v>
      </c>
      <c r="G27" s="62" t="s">
        <v>36</v>
      </c>
    </row>
    <row r="28" ht="18.15" spans="2:7">
      <c r="B28" s="57"/>
      <c r="C28" s="59" t="s">
        <v>37</v>
      </c>
      <c r="D28" s="61" t="s">
        <v>38</v>
      </c>
      <c r="E28" s="60">
        <v>1</v>
      </c>
      <c r="F28" s="61" t="s">
        <v>29</v>
      </c>
      <c r="G28" s="63"/>
    </row>
    <row r="29" ht="22.35" spans="2:7">
      <c r="B29" s="57"/>
      <c r="C29" s="54" t="s">
        <v>39</v>
      </c>
      <c r="D29" s="55"/>
      <c r="E29" s="55"/>
      <c r="F29" s="55"/>
      <c r="G29" s="56"/>
    </row>
    <row r="30" ht="17.4" spans="2:7">
      <c r="B30" s="57"/>
      <c r="C30" s="11" t="s">
        <v>4</v>
      </c>
      <c r="D30" s="11" t="s">
        <v>25</v>
      </c>
      <c r="E30" s="11" t="s">
        <v>6</v>
      </c>
      <c r="F30" s="11" t="s">
        <v>7</v>
      </c>
      <c r="G30" s="58" t="s">
        <v>26</v>
      </c>
    </row>
    <row r="31" ht="17.4" spans="2:7">
      <c r="B31" s="57"/>
      <c r="C31" s="59" t="s">
        <v>40</v>
      </c>
      <c r="D31" s="61" t="s">
        <v>41</v>
      </c>
      <c r="E31" s="60">
        <v>1</v>
      </c>
      <c r="F31" s="61" t="s">
        <v>29</v>
      </c>
      <c r="G31" s="65"/>
    </row>
    <row r="32" ht="17.4" spans="2:7">
      <c r="B32" s="57"/>
      <c r="C32" s="59" t="s">
        <v>42</v>
      </c>
      <c r="D32" s="61" t="s">
        <v>43</v>
      </c>
      <c r="E32" s="60">
        <v>1</v>
      </c>
      <c r="F32" s="61" t="s">
        <v>29</v>
      </c>
      <c r="G32" s="66" t="s">
        <v>44</v>
      </c>
    </row>
    <row r="33" ht="17.4" spans="2:7">
      <c r="B33" s="57"/>
      <c r="C33" s="59" t="s">
        <v>45</v>
      </c>
      <c r="D33" s="61" t="s">
        <v>46</v>
      </c>
      <c r="E33" s="60">
        <v>1</v>
      </c>
      <c r="F33" s="61" t="s">
        <v>29</v>
      </c>
      <c r="G33" s="63"/>
    </row>
    <row r="34" ht="17.4" spans="2:7">
      <c r="B34" s="57"/>
      <c r="C34" s="59" t="s">
        <v>47</v>
      </c>
      <c r="D34" s="61" t="s">
        <v>48</v>
      </c>
      <c r="E34" s="60">
        <v>1</v>
      </c>
      <c r="F34" s="61" t="s">
        <v>29</v>
      </c>
      <c r="G34" s="63"/>
    </row>
    <row r="35" ht="17.4" spans="2:7">
      <c r="B35" s="57"/>
      <c r="C35" s="59" t="s">
        <v>49</v>
      </c>
      <c r="D35" s="61" t="s">
        <v>50</v>
      </c>
      <c r="E35" s="60">
        <v>1</v>
      </c>
      <c r="F35" s="61" t="s">
        <v>29</v>
      </c>
      <c r="G35" s="63"/>
    </row>
    <row r="36" ht="17.4" spans="2:7">
      <c r="B36" s="57"/>
      <c r="C36" s="59" t="s">
        <v>51</v>
      </c>
      <c r="D36" s="61" t="s">
        <v>52</v>
      </c>
      <c r="E36" s="60">
        <v>1</v>
      </c>
      <c r="F36" s="61" t="s">
        <v>29</v>
      </c>
      <c r="G36" s="63"/>
    </row>
    <row r="37" ht="17.4" spans="2:7">
      <c r="B37" s="57"/>
      <c r="C37" s="59" t="s">
        <v>53</v>
      </c>
      <c r="D37" s="61" t="s">
        <v>54</v>
      </c>
      <c r="E37" s="60">
        <v>3</v>
      </c>
      <c r="F37" s="61" t="s">
        <v>29</v>
      </c>
      <c r="G37" s="63"/>
    </row>
    <row r="38" spans="2:7">
      <c r="B38" s="24" t="s">
        <v>55</v>
      </c>
      <c r="C38" s="28"/>
      <c r="D38" s="28"/>
      <c r="E38" s="28"/>
      <c r="F38" s="28"/>
      <c r="G38" s="28"/>
    </row>
    <row r="39" ht="52.95" customHeight="1" spans="2:7">
      <c r="B39" s="28"/>
      <c r="C39" s="28"/>
      <c r="D39" s="28"/>
      <c r="E39" s="28"/>
      <c r="F39" s="28"/>
      <c r="G39" s="28"/>
    </row>
    <row r="40" ht="22.35" spans="2:7">
      <c r="B40" s="29" t="s">
        <v>56</v>
      </c>
      <c r="C40" s="30" t="s">
        <v>57</v>
      </c>
      <c r="D40" s="31"/>
      <c r="E40" s="31"/>
      <c r="F40" s="31"/>
      <c r="G40" s="32"/>
    </row>
    <row r="41" ht="17.45" spans="2:7">
      <c r="B41" s="29"/>
      <c r="C41" s="33" t="s">
        <v>3</v>
      </c>
      <c r="D41" s="33" t="s">
        <v>25</v>
      </c>
      <c r="E41" s="33" t="s">
        <v>6</v>
      </c>
      <c r="F41" s="33" t="s">
        <v>7</v>
      </c>
      <c r="G41" s="34" t="s">
        <v>58</v>
      </c>
    </row>
    <row r="42" ht="17.45" spans="2:7">
      <c r="B42" s="29"/>
      <c r="C42" s="35" t="s">
        <v>59</v>
      </c>
      <c r="D42" s="36" t="s">
        <v>60</v>
      </c>
      <c r="E42" s="37">
        <v>1</v>
      </c>
      <c r="F42" s="38" t="s">
        <v>29</v>
      </c>
      <c r="G42" s="39" t="s">
        <v>61</v>
      </c>
    </row>
    <row r="43" ht="17.45" spans="2:7">
      <c r="B43" s="29"/>
      <c r="C43" s="35" t="s">
        <v>59</v>
      </c>
      <c r="D43" s="36" t="s">
        <v>62</v>
      </c>
      <c r="E43" s="37">
        <v>2</v>
      </c>
      <c r="F43" s="38" t="s">
        <v>29</v>
      </c>
      <c r="G43" s="39" t="s">
        <v>63</v>
      </c>
    </row>
    <row r="44" ht="17.45" spans="2:7">
      <c r="B44" s="29"/>
      <c r="C44" s="35" t="s">
        <v>64</v>
      </c>
      <c r="D44" s="36" t="s">
        <v>65</v>
      </c>
      <c r="E44" s="37">
        <v>1</v>
      </c>
      <c r="F44" s="38" t="s">
        <v>29</v>
      </c>
      <c r="G44" s="39" t="s">
        <v>66</v>
      </c>
    </row>
    <row r="45" ht="17.45" spans="2:7">
      <c r="B45" s="29"/>
      <c r="C45" s="35" t="s">
        <v>67</v>
      </c>
      <c r="D45" s="36" t="s">
        <v>68</v>
      </c>
      <c r="E45" s="37">
        <v>1</v>
      </c>
      <c r="F45" s="38" t="s">
        <v>29</v>
      </c>
      <c r="G45" s="39" t="s">
        <v>66</v>
      </c>
    </row>
    <row r="46" ht="18.2" spans="2:7">
      <c r="B46" s="29"/>
      <c r="C46" s="35" t="s">
        <v>69</v>
      </c>
      <c r="D46" s="36" t="s">
        <v>70</v>
      </c>
      <c r="E46" s="37">
        <v>1</v>
      </c>
      <c r="F46" s="38" t="s">
        <v>29</v>
      </c>
      <c r="G46" s="39" t="s">
        <v>71</v>
      </c>
    </row>
    <row r="47" ht="22.35" spans="2:7">
      <c r="B47" s="29"/>
      <c r="C47" s="30" t="s">
        <v>72</v>
      </c>
      <c r="D47" s="31"/>
      <c r="E47" s="31"/>
      <c r="F47" s="31"/>
      <c r="G47" s="32"/>
    </row>
    <row r="48" ht="17.45" spans="2:7">
      <c r="B48" s="29"/>
      <c r="C48" s="33" t="s">
        <v>3</v>
      </c>
      <c r="D48" s="33" t="s">
        <v>25</v>
      </c>
      <c r="E48" s="33" t="s">
        <v>6</v>
      </c>
      <c r="F48" s="33" t="s">
        <v>7</v>
      </c>
      <c r="G48" s="34" t="s">
        <v>26</v>
      </c>
    </row>
    <row r="49" ht="52.05" customHeight="1" spans="2:7">
      <c r="B49" s="29"/>
      <c r="C49" s="35" t="s">
        <v>73</v>
      </c>
      <c r="D49" s="36" t="s">
        <v>74</v>
      </c>
      <c r="E49" s="37">
        <v>2</v>
      </c>
      <c r="F49" s="38" t="s">
        <v>29</v>
      </c>
      <c r="G49" s="36" t="s">
        <v>75</v>
      </c>
    </row>
    <row r="50" ht="33.1" spans="2:7">
      <c r="B50" s="29"/>
      <c r="C50" s="35" t="s">
        <v>76</v>
      </c>
      <c r="D50" s="36" t="s">
        <v>77</v>
      </c>
      <c r="E50" s="37">
        <v>1</v>
      </c>
      <c r="F50" s="38" t="s">
        <v>29</v>
      </c>
      <c r="G50" s="36" t="s">
        <v>78</v>
      </c>
    </row>
    <row r="51" ht="22.35" spans="2:7">
      <c r="B51" s="40" t="s">
        <v>79</v>
      </c>
      <c r="C51" s="41" t="s">
        <v>57</v>
      </c>
      <c r="D51" s="42"/>
      <c r="E51" s="42"/>
      <c r="F51" s="42"/>
      <c r="G51" s="43"/>
    </row>
    <row r="52" ht="17.45" spans="2:7">
      <c r="B52" s="40"/>
      <c r="C52" s="33" t="s">
        <v>3</v>
      </c>
      <c r="D52" s="33" t="s">
        <v>25</v>
      </c>
      <c r="E52" s="33" t="s">
        <v>6</v>
      </c>
      <c r="F52" s="33" t="s">
        <v>7</v>
      </c>
      <c r="G52" s="34" t="s">
        <v>26</v>
      </c>
    </row>
    <row r="53" ht="17.45" spans="2:7">
      <c r="B53" s="40"/>
      <c r="C53" s="35" t="str">
        <f t="shared" ref="C53:C57" si="0">C42</f>
        <v>网管型交换机</v>
      </c>
      <c r="D53" s="36" t="s">
        <v>60</v>
      </c>
      <c r="E53" s="37">
        <v>1</v>
      </c>
      <c r="F53" s="38" t="s">
        <v>29</v>
      </c>
      <c r="G53" s="39" t="s">
        <v>61</v>
      </c>
    </row>
    <row r="54" ht="17.45" spans="2:7">
      <c r="B54" s="40"/>
      <c r="C54" s="35" t="str">
        <f t="shared" si="0"/>
        <v>网管型交换机</v>
      </c>
      <c r="D54" s="36" t="s">
        <v>62</v>
      </c>
      <c r="E54" s="37">
        <v>2</v>
      </c>
      <c r="F54" s="38" t="s">
        <v>29</v>
      </c>
      <c r="G54" s="39" t="s">
        <v>63</v>
      </c>
    </row>
    <row r="55" ht="17.45" spans="2:7">
      <c r="B55" s="40"/>
      <c r="C55" s="35" t="s">
        <v>64</v>
      </c>
      <c r="D55" s="36" t="s">
        <v>65</v>
      </c>
      <c r="E55" s="37">
        <v>1</v>
      </c>
      <c r="F55" s="38" t="s">
        <v>29</v>
      </c>
      <c r="G55" s="39" t="s">
        <v>66</v>
      </c>
    </row>
    <row r="56" ht="17.45" spans="2:7">
      <c r="B56" s="40"/>
      <c r="C56" s="35" t="s">
        <v>67</v>
      </c>
      <c r="D56" s="36" t="s">
        <v>68</v>
      </c>
      <c r="E56" s="37">
        <v>1</v>
      </c>
      <c r="F56" s="38" t="s">
        <v>29</v>
      </c>
      <c r="G56" s="39" t="s">
        <v>66</v>
      </c>
    </row>
    <row r="57" ht="18.2" spans="2:7">
      <c r="B57" s="40"/>
      <c r="C57" s="35" t="str">
        <f t="shared" si="0"/>
        <v>安全模块</v>
      </c>
      <c r="D57" s="36" t="s">
        <v>70</v>
      </c>
      <c r="E57" s="37">
        <v>1</v>
      </c>
      <c r="F57" s="38" t="s">
        <v>29</v>
      </c>
      <c r="G57" s="39" t="s">
        <v>71</v>
      </c>
    </row>
    <row r="58" ht="22.35" spans="2:7">
      <c r="B58" s="40"/>
      <c r="C58" s="30" t="s">
        <v>72</v>
      </c>
      <c r="D58" s="31"/>
      <c r="E58" s="31"/>
      <c r="F58" s="31"/>
      <c r="G58" s="32"/>
    </row>
    <row r="59" ht="17.45" spans="2:7">
      <c r="B59" s="40"/>
      <c r="C59" s="33" t="s">
        <v>3</v>
      </c>
      <c r="D59" s="33" t="s">
        <v>25</v>
      </c>
      <c r="E59" s="33" t="s">
        <v>6</v>
      </c>
      <c r="F59" s="33" t="s">
        <v>7</v>
      </c>
      <c r="G59" s="34" t="s">
        <v>26</v>
      </c>
    </row>
    <row r="60" ht="36" customHeight="1" spans="2:7">
      <c r="B60" s="40"/>
      <c r="C60" s="44">
        <f>$C$14</f>
        <v>0</v>
      </c>
      <c r="D60" s="36" t="s">
        <v>74</v>
      </c>
      <c r="E60" s="37">
        <v>2</v>
      </c>
      <c r="F60" s="38" t="s">
        <v>29</v>
      </c>
      <c r="G60" s="36" t="s">
        <v>75</v>
      </c>
    </row>
    <row r="61" ht="36" customHeight="1" spans="2:7">
      <c r="B61" s="40"/>
      <c r="C61" s="44" t="s">
        <v>76</v>
      </c>
      <c r="D61" s="36" t="s">
        <v>77</v>
      </c>
      <c r="E61" s="37">
        <v>1</v>
      </c>
      <c r="F61" s="38" t="s">
        <v>29</v>
      </c>
      <c r="G61" s="36" t="s">
        <v>78</v>
      </c>
    </row>
    <row r="62" ht="36" customHeight="1" spans="2:7">
      <c r="B62" s="40"/>
      <c r="C62" s="35" t="s">
        <v>80</v>
      </c>
      <c r="D62" s="81" t="s">
        <v>81</v>
      </c>
      <c r="E62" s="82"/>
      <c r="F62" s="82"/>
      <c r="G62" s="83"/>
    </row>
    <row r="63" spans="2:7">
      <c r="B63" s="84" t="s">
        <v>82</v>
      </c>
      <c r="C63" s="85"/>
      <c r="D63" s="85"/>
      <c r="E63" s="85"/>
      <c r="F63" s="85"/>
      <c r="G63" s="85"/>
    </row>
    <row r="64" ht="40" customHeight="1" spans="2:7">
      <c r="B64" s="84"/>
      <c r="C64" s="85"/>
      <c r="D64" s="85"/>
      <c r="E64" s="85"/>
      <c r="F64" s="85"/>
      <c r="G64" s="85"/>
    </row>
    <row r="65" ht="22.35" spans="2:7">
      <c r="B65" s="8" t="s">
        <v>83</v>
      </c>
      <c r="C65" s="9" t="s">
        <v>2</v>
      </c>
      <c r="D65" s="9"/>
      <c r="E65" s="9"/>
      <c r="F65" s="9"/>
      <c r="G65" s="9"/>
    </row>
    <row r="66" ht="17.45" spans="2:7">
      <c r="B66" s="8"/>
      <c r="C66" s="10" t="s">
        <v>3</v>
      </c>
      <c r="D66" s="10" t="s">
        <v>4</v>
      </c>
      <c r="E66" s="11" t="s">
        <v>5</v>
      </c>
      <c r="F66" s="11" t="s">
        <v>26</v>
      </c>
      <c r="G66" s="11"/>
    </row>
    <row r="67" ht="17.45" spans="2:7">
      <c r="B67" s="8"/>
      <c r="C67" s="8" t="s">
        <v>2</v>
      </c>
      <c r="D67" s="12" t="s">
        <v>84</v>
      </c>
      <c r="E67" s="13" t="s">
        <v>85</v>
      </c>
      <c r="F67" s="16"/>
      <c r="G67" s="16"/>
    </row>
    <row r="68" ht="17.45" spans="2:7">
      <c r="B68" s="8"/>
      <c r="C68" s="8"/>
      <c r="D68" s="12" t="s">
        <v>86</v>
      </c>
      <c r="E68" s="13" t="s">
        <v>87</v>
      </c>
      <c r="F68" s="16"/>
      <c r="G68" s="16"/>
    </row>
    <row r="69" ht="17.45" spans="2:7">
      <c r="B69" s="8"/>
      <c r="C69" s="8"/>
      <c r="D69" s="12" t="s">
        <v>88</v>
      </c>
      <c r="E69" s="13" t="s">
        <v>89</v>
      </c>
      <c r="F69" s="16"/>
      <c r="G69" s="16"/>
    </row>
    <row r="70" ht="17.45" spans="2:7">
      <c r="B70" s="8"/>
      <c r="C70" s="8"/>
      <c r="D70" s="12" t="s">
        <v>90</v>
      </c>
      <c r="E70" s="13" t="s">
        <v>91</v>
      </c>
      <c r="F70" s="16"/>
      <c r="G70" s="16"/>
    </row>
    <row r="71" ht="17.45" spans="2:7">
      <c r="B71" s="8"/>
      <c r="C71" s="8"/>
      <c r="D71" s="12" t="s">
        <v>92</v>
      </c>
      <c r="E71" s="13" t="s">
        <v>28</v>
      </c>
      <c r="F71" s="16"/>
      <c r="G71" s="16"/>
    </row>
    <row r="72" ht="17.45" spans="2:7">
      <c r="B72" s="8" t="s">
        <v>93</v>
      </c>
      <c r="C72" s="8" t="s">
        <v>2</v>
      </c>
      <c r="D72" s="12" t="s">
        <v>84</v>
      </c>
      <c r="E72" s="13" t="s">
        <v>85</v>
      </c>
      <c r="F72" s="16"/>
      <c r="G72" s="16"/>
    </row>
    <row r="73" ht="17.45" spans="2:7">
      <c r="B73" s="8"/>
      <c r="C73" s="8"/>
      <c r="D73" s="12" t="s">
        <v>86</v>
      </c>
      <c r="E73" s="13" t="s">
        <v>87</v>
      </c>
      <c r="F73" s="16"/>
      <c r="G73" s="16"/>
    </row>
    <row r="74" ht="17.45" spans="2:7">
      <c r="B74" s="8"/>
      <c r="C74" s="8"/>
      <c r="D74" s="12" t="s">
        <v>88</v>
      </c>
      <c r="E74" s="13" t="s">
        <v>89</v>
      </c>
      <c r="F74" s="16"/>
      <c r="G74" s="16"/>
    </row>
    <row r="75" ht="17.45" spans="2:7">
      <c r="B75" s="8"/>
      <c r="C75" s="8"/>
      <c r="D75" s="12" t="s">
        <v>90</v>
      </c>
      <c r="E75" s="13" t="s">
        <v>91</v>
      </c>
      <c r="F75" s="16"/>
      <c r="G75" s="16"/>
    </row>
    <row r="76" ht="17.45" spans="2:7">
      <c r="B76" s="26"/>
      <c r="C76" s="26"/>
      <c r="D76" s="86" t="s">
        <v>92</v>
      </c>
      <c r="E76" s="87" t="s">
        <v>28</v>
      </c>
      <c r="F76" s="88"/>
      <c r="G76" s="88"/>
    </row>
    <row r="77" spans="2:7">
      <c r="B77" s="89" t="s">
        <v>94</v>
      </c>
      <c r="C77" s="85"/>
      <c r="D77" s="85"/>
      <c r="E77" s="85"/>
      <c r="F77" s="85"/>
      <c r="G77" s="85"/>
    </row>
    <row r="78" ht="38" customHeight="1" spans="2:7">
      <c r="B78" s="89"/>
      <c r="C78" s="85"/>
      <c r="D78" s="85"/>
      <c r="E78" s="85"/>
      <c r="F78" s="85"/>
      <c r="G78" s="85"/>
    </row>
    <row r="79" ht="22.35" spans="2:7">
      <c r="B79" s="17" t="s">
        <v>95</v>
      </c>
      <c r="C79" s="9" t="s">
        <v>96</v>
      </c>
      <c r="D79" s="9"/>
      <c r="E79" s="9"/>
      <c r="F79" s="9"/>
      <c r="G79" s="9"/>
    </row>
    <row r="80" ht="17.45" spans="2:7">
      <c r="B80" s="8"/>
      <c r="C80" s="10" t="s">
        <v>3</v>
      </c>
      <c r="D80" s="10" t="s">
        <v>4</v>
      </c>
      <c r="E80" s="11" t="s">
        <v>5</v>
      </c>
      <c r="F80" s="11" t="s">
        <v>26</v>
      </c>
      <c r="G80" s="11"/>
    </row>
    <row r="81" ht="18.2" spans="2:7">
      <c r="B81" s="8"/>
      <c r="C81" s="17" t="s">
        <v>97</v>
      </c>
      <c r="D81" s="90" t="s">
        <v>98</v>
      </c>
      <c r="E81" s="91" t="s">
        <v>99</v>
      </c>
      <c r="F81" s="92" t="s">
        <v>100</v>
      </c>
      <c r="G81" s="92"/>
    </row>
    <row r="82" ht="18.2" spans="2:7">
      <c r="B82" s="8"/>
      <c r="C82" s="8"/>
      <c r="D82" s="18" t="s">
        <v>101</v>
      </c>
      <c r="E82" s="93">
        <v>6.22</v>
      </c>
      <c r="F82" s="15"/>
      <c r="G82" s="15"/>
    </row>
    <row r="83" ht="18.2" spans="2:7">
      <c r="B83" s="8"/>
      <c r="C83" s="8"/>
      <c r="D83" s="18" t="s">
        <v>102</v>
      </c>
      <c r="E83" s="93">
        <v>6.22</v>
      </c>
      <c r="F83" s="15"/>
      <c r="G83" s="15"/>
    </row>
    <row r="84" ht="18.2" spans="2:7">
      <c r="B84" s="8"/>
      <c r="C84" s="8"/>
      <c r="D84" s="18" t="s">
        <v>103</v>
      </c>
      <c r="E84" s="93" t="s">
        <v>104</v>
      </c>
      <c r="F84" s="15"/>
      <c r="G84" s="15"/>
    </row>
    <row r="85" ht="17.45" spans="2:7">
      <c r="B85" s="26"/>
      <c r="C85" s="26"/>
      <c r="D85" s="94" t="s">
        <v>105</v>
      </c>
      <c r="E85" s="95" t="s">
        <v>106</v>
      </c>
      <c r="F85" s="96"/>
      <c r="G85" s="96"/>
    </row>
    <row r="86" spans="2:7">
      <c r="B86" s="89" t="s">
        <v>107</v>
      </c>
      <c r="C86" s="85"/>
      <c r="D86" s="85"/>
      <c r="E86" s="85"/>
      <c r="F86" s="85"/>
      <c r="G86" s="85"/>
    </row>
    <row r="87" ht="40" customHeight="1" spans="2:7">
      <c r="B87" s="89"/>
      <c r="C87" s="85"/>
      <c r="D87" s="85"/>
      <c r="E87" s="85"/>
      <c r="F87" s="85"/>
      <c r="G87" s="85"/>
    </row>
    <row r="88" ht="22.35" spans="2:7">
      <c r="B88" s="8" t="s">
        <v>108</v>
      </c>
      <c r="C88" s="9" t="s">
        <v>109</v>
      </c>
      <c r="D88" s="9"/>
      <c r="E88" s="9"/>
      <c r="F88" s="9"/>
      <c r="G88" s="9"/>
    </row>
    <row r="89" ht="17.45" spans="2:7">
      <c r="B89" s="8"/>
      <c r="C89" s="10" t="s">
        <v>3</v>
      </c>
      <c r="D89" s="10" t="s">
        <v>4</v>
      </c>
      <c r="E89" s="11" t="s">
        <v>5</v>
      </c>
      <c r="F89" s="11" t="s">
        <v>26</v>
      </c>
      <c r="G89" s="11"/>
    </row>
    <row r="90" ht="17.45" spans="2:7">
      <c r="B90" s="8"/>
      <c r="C90" s="8" t="s">
        <v>2</v>
      </c>
      <c r="D90" s="12" t="s">
        <v>9</v>
      </c>
      <c r="E90" s="13" t="s">
        <v>10</v>
      </c>
      <c r="F90" s="16"/>
      <c r="G90" s="16"/>
    </row>
    <row r="91" ht="17.45" spans="2:7">
      <c r="B91" s="8"/>
      <c r="C91" s="8" t="s">
        <v>110</v>
      </c>
      <c r="D91" s="12" t="s">
        <v>103</v>
      </c>
      <c r="E91" s="13" t="s">
        <v>104</v>
      </c>
      <c r="F91" s="15" t="s">
        <v>100</v>
      </c>
      <c r="G91" s="15"/>
    </row>
    <row r="92" ht="17.45" spans="2:7">
      <c r="B92" s="8"/>
      <c r="C92" s="8"/>
      <c r="D92" s="12" t="s">
        <v>111</v>
      </c>
      <c r="E92" s="13" t="s">
        <v>106</v>
      </c>
      <c r="F92" s="15"/>
      <c r="G92" s="15"/>
    </row>
    <row r="93" ht="17.45" spans="2:7">
      <c r="B93" s="8"/>
      <c r="C93" s="8"/>
      <c r="D93" s="12" t="s">
        <v>112</v>
      </c>
      <c r="E93" s="13" t="s">
        <v>106</v>
      </c>
      <c r="F93" s="15"/>
      <c r="G93" s="15"/>
    </row>
  </sheetData>
  <mergeCells count="52">
    <mergeCell ref="C4:G4"/>
    <mergeCell ref="C21:G21"/>
    <mergeCell ref="C24:G24"/>
    <mergeCell ref="C29:G29"/>
    <mergeCell ref="C40:G40"/>
    <mergeCell ref="C47:G47"/>
    <mergeCell ref="C51:G51"/>
    <mergeCell ref="C58:G58"/>
    <mergeCell ref="D62:G62"/>
    <mergeCell ref="C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C79:G79"/>
    <mergeCell ref="F80:G80"/>
    <mergeCell ref="C88:G88"/>
    <mergeCell ref="F89:G89"/>
    <mergeCell ref="F90:G90"/>
    <mergeCell ref="B4:B18"/>
    <mergeCell ref="B21:B37"/>
    <mergeCell ref="B40:B50"/>
    <mergeCell ref="B51:B62"/>
    <mergeCell ref="B65:B71"/>
    <mergeCell ref="B72:B76"/>
    <mergeCell ref="B79:B85"/>
    <mergeCell ref="B88:B93"/>
    <mergeCell ref="C6:C8"/>
    <mergeCell ref="C9:C10"/>
    <mergeCell ref="C11:C12"/>
    <mergeCell ref="C13:C14"/>
    <mergeCell ref="C15:C16"/>
    <mergeCell ref="C17:C18"/>
    <mergeCell ref="C67:C71"/>
    <mergeCell ref="C72:C76"/>
    <mergeCell ref="C81:C85"/>
    <mergeCell ref="C91:C93"/>
    <mergeCell ref="B2:G3"/>
    <mergeCell ref="B19:G20"/>
    <mergeCell ref="B38:G39"/>
    <mergeCell ref="B63:G64"/>
    <mergeCell ref="B77:G78"/>
    <mergeCell ref="F81:G85"/>
    <mergeCell ref="B86:G87"/>
    <mergeCell ref="F91:G9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17"/>
  <sheetViews>
    <sheetView zoomScale="40" zoomScaleNormal="40" workbookViewId="0">
      <selection activeCell="Y15" sqref="Y15"/>
    </sheetView>
  </sheetViews>
  <sheetFormatPr defaultColWidth="9" defaultRowHeight="15.2" outlineLevelCol="7"/>
  <cols>
    <col min="1" max="1" width="3.11206896551724" style="23" customWidth="1"/>
    <col min="2" max="2" width="42.8793103448276" style="23" customWidth="1"/>
    <col min="3" max="3" width="30.6637931034483" style="23" customWidth="1"/>
    <col min="4" max="4" width="44.1120689655172" style="23" customWidth="1"/>
    <col min="5" max="5" width="36.3362068965517" style="23" customWidth="1"/>
    <col min="6" max="6" width="9" style="23"/>
    <col min="7" max="7" width="33.6637931034483" style="23" customWidth="1"/>
    <col min="8" max="16384" width="9" style="23"/>
  </cols>
  <sheetData>
    <row r="2" spans="2:8">
      <c r="B2" s="2" t="s">
        <v>113</v>
      </c>
      <c r="C2" s="3"/>
      <c r="D2" s="3"/>
      <c r="E2" s="3"/>
      <c r="F2" s="3"/>
      <c r="G2" s="3"/>
      <c r="H2" s="4"/>
    </row>
    <row r="3" ht="69.6" customHeight="1" spans="2:8">
      <c r="B3" s="5"/>
      <c r="C3" s="6"/>
      <c r="D3" s="6"/>
      <c r="E3" s="6"/>
      <c r="F3" s="6"/>
      <c r="G3" s="6"/>
      <c r="H3" s="7"/>
    </row>
    <row r="4" ht="75" customHeight="1" spans="2:8">
      <c r="B4" s="68" t="s">
        <v>114</v>
      </c>
      <c r="C4" s="69" t="s">
        <v>2</v>
      </c>
      <c r="D4" s="70"/>
      <c r="E4" s="70"/>
      <c r="F4" s="70"/>
      <c r="G4" s="70"/>
      <c r="H4" s="71"/>
    </row>
    <row r="5" ht="28.5" customHeight="1" spans="2:8">
      <c r="B5" s="72"/>
      <c r="C5" s="10" t="s">
        <v>3</v>
      </c>
      <c r="D5" s="10" t="s">
        <v>4</v>
      </c>
      <c r="E5" s="11" t="s">
        <v>5</v>
      </c>
      <c r="F5" s="73" t="s">
        <v>6</v>
      </c>
      <c r="G5" s="73" t="s">
        <v>7</v>
      </c>
      <c r="H5" s="58" t="s">
        <v>26</v>
      </c>
    </row>
    <row r="6" s="1" customFormat="1" ht="17.45" spans="2:8">
      <c r="B6" s="72"/>
      <c r="C6" s="26" t="s">
        <v>8</v>
      </c>
      <c r="D6" s="12" t="s">
        <v>9</v>
      </c>
      <c r="E6" s="13" t="s">
        <v>10</v>
      </c>
      <c r="F6" s="74">
        <v>1</v>
      </c>
      <c r="G6" s="74" t="s">
        <v>11</v>
      </c>
      <c r="H6" s="75"/>
    </row>
    <row r="7" s="1" customFormat="1" ht="30.6" customHeight="1" spans="2:8">
      <c r="B7" s="72"/>
      <c r="C7" s="76"/>
      <c r="D7" s="12" t="s">
        <v>12</v>
      </c>
      <c r="E7" s="13" t="s">
        <v>13</v>
      </c>
      <c r="F7" s="74">
        <v>1</v>
      </c>
      <c r="G7" s="74" t="s">
        <v>11</v>
      </c>
      <c r="H7" s="75"/>
    </row>
    <row r="8" ht="28.5" customHeight="1" spans="2:8">
      <c r="B8" s="72"/>
      <c r="C8" s="26" t="s">
        <v>16</v>
      </c>
      <c r="D8" s="12" t="s">
        <v>9</v>
      </c>
      <c r="E8" s="13" t="s">
        <v>10</v>
      </c>
      <c r="F8" s="74">
        <v>1</v>
      </c>
      <c r="G8" s="74" t="s">
        <v>11</v>
      </c>
      <c r="H8" s="75"/>
    </row>
    <row r="9" s="1" customFormat="1" ht="17.45" spans="2:8">
      <c r="B9" s="72"/>
      <c r="C9" s="17"/>
      <c r="D9" s="12" t="s">
        <v>12</v>
      </c>
      <c r="E9" s="13" t="s">
        <v>13</v>
      </c>
      <c r="F9" s="74">
        <v>1</v>
      </c>
      <c r="G9" s="74" t="s">
        <v>11</v>
      </c>
      <c r="H9" s="75"/>
    </row>
    <row r="10" s="1" customFormat="1" ht="30.6" customHeight="1" spans="2:8">
      <c r="B10" s="72"/>
      <c r="C10" s="8" t="s">
        <v>17</v>
      </c>
      <c r="D10" s="12" t="s">
        <v>9</v>
      </c>
      <c r="E10" s="13" t="s">
        <v>10</v>
      </c>
      <c r="F10" s="74">
        <v>1</v>
      </c>
      <c r="G10" s="74" t="s">
        <v>11</v>
      </c>
      <c r="H10" s="75"/>
    </row>
    <row r="11" s="1" customFormat="1" ht="30.6" customHeight="1" spans="2:8">
      <c r="B11" s="72"/>
      <c r="C11" s="8"/>
      <c r="D11" s="12" t="s">
        <v>12</v>
      </c>
      <c r="E11" s="13" t="s">
        <v>13</v>
      </c>
      <c r="F11" s="74">
        <v>1</v>
      </c>
      <c r="G11" s="74" t="s">
        <v>11</v>
      </c>
      <c r="H11" s="75"/>
    </row>
    <row r="12" s="1" customFormat="1" ht="17.45" spans="2:8">
      <c r="B12" s="72"/>
      <c r="C12" s="8" t="s">
        <v>18</v>
      </c>
      <c r="D12" s="12" t="s">
        <v>9</v>
      </c>
      <c r="E12" s="13" t="s">
        <v>10</v>
      </c>
      <c r="F12" s="74">
        <v>1</v>
      </c>
      <c r="G12" s="74" t="s">
        <v>11</v>
      </c>
      <c r="H12" s="77"/>
    </row>
    <row r="13" s="67" customFormat="1" ht="17.45" spans="2:8">
      <c r="B13" s="72"/>
      <c r="C13" s="8"/>
      <c r="D13" s="12" t="s">
        <v>12</v>
      </c>
      <c r="E13" s="13" t="s">
        <v>13</v>
      </c>
      <c r="F13" s="74">
        <v>1</v>
      </c>
      <c r="G13" s="74" t="s">
        <v>11</v>
      </c>
      <c r="H13" s="77"/>
    </row>
    <row r="14" s="67" customFormat="1" ht="80.4" customHeight="1" spans="2:8">
      <c r="B14" s="72"/>
      <c r="C14" s="26" t="s">
        <v>19</v>
      </c>
      <c r="D14" s="12" t="s">
        <v>9</v>
      </c>
      <c r="E14" s="13" t="s">
        <v>10</v>
      </c>
      <c r="F14" s="74">
        <v>1</v>
      </c>
      <c r="G14" s="74" t="s">
        <v>11</v>
      </c>
      <c r="H14" s="77"/>
    </row>
    <row r="15" ht="17.45" spans="2:8">
      <c r="B15" s="72"/>
      <c r="C15" s="17"/>
      <c r="D15" s="12" t="s">
        <v>12</v>
      </c>
      <c r="E15" s="13" t="s">
        <v>13</v>
      </c>
      <c r="F15" s="74">
        <v>1</v>
      </c>
      <c r="G15" s="74" t="s">
        <v>11</v>
      </c>
      <c r="H15" s="77"/>
    </row>
    <row r="16" ht="17.45" spans="2:8">
      <c r="B16" s="72"/>
      <c r="C16" s="26" t="s">
        <v>20</v>
      </c>
      <c r="D16" s="12" t="s">
        <v>9</v>
      </c>
      <c r="E16" s="13" t="s">
        <v>10</v>
      </c>
      <c r="F16" s="74">
        <v>1</v>
      </c>
      <c r="G16" s="74" t="s">
        <v>11</v>
      </c>
      <c r="H16" s="78"/>
    </row>
    <row r="17" ht="17.4" spans="2:8">
      <c r="B17" s="72"/>
      <c r="C17" s="17"/>
      <c r="D17" s="12"/>
      <c r="E17" s="79"/>
      <c r="F17" s="80"/>
      <c r="G17" s="80"/>
      <c r="H17" s="77"/>
    </row>
  </sheetData>
  <mergeCells count="9">
    <mergeCell ref="C4:H4"/>
    <mergeCell ref="B4:B17"/>
    <mergeCell ref="C6:C7"/>
    <mergeCell ref="C8:C9"/>
    <mergeCell ref="C10:C11"/>
    <mergeCell ref="C12:C13"/>
    <mergeCell ref="C14:C15"/>
    <mergeCell ref="C16:C17"/>
    <mergeCell ref="B2:H3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2"/>
  <sheetViews>
    <sheetView zoomScale="55" zoomScaleNormal="55" workbookViewId="0">
      <selection activeCell="B4" sqref="B4:B20"/>
    </sheetView>
  </sheetViews>
  <sheetFormatPr defaultColWidth="9" defaultRowHeight="15.2" outlineLevelCol="6"/>
  <cols>
    <col min="1" max="1" width="3.21551724137931" style="23" customWidth="1"/>
    <col min="2" max="2" width="25.6637931034483" style="23" customWidth="1"/>
    <col min="3" max="4" width="30.7758620689655" style="23" customWidth="1"/>
    <col min="5" max="5" width="5.77586206896552" style="27" customWidth="1"/>
    <col min="6" max="6" width="5.77586206896552" style="23" customWidth="1"/>
    <col min="7" max="7" width="30.7758620689655" style="23" customWidth="1"/>
    <col min="8" max="16384" width="9" style="23"/>
  </cols>
  <sheetData>
    <row r="1" ht="16.2" customHeight="1"/>
    <row r="2" spans="2:7">
      <c r="B2" s="2" t="s">
        <v>115</v>
      </c>
      <c r="C2" s="48"/>
      <c r="D2" s="48"/>
      <c r="E2" s="48"/>
      <c r="F2" s="48"/>
      <c r="G2" s="49"/>
    </row>
    <row r="3" ht="55.05" customHeight="1" spans="2:7">
      <c r="B3" s="50"/>
      <c r="C3" s="51"/>
      <c r="D3" s="51"/>
      <c r="E3" s="51"/>
      <c r="F3" s="51"/>
      <c r="G3" s="52"/>
    </row>
    <row r="4" ht="25.05" customHeight="1" spans="2:7">
      <c r="B4" s="53" t="s">
        <v>116</v>
      </c>
      <c r="C4" s="54" t="s">
        <v>23</v>
      </c>
      <c r="D4" s="55"/>
      <c r="E4" s="55"/>
      <c r="F4" s="55"/>
      <c r="G4" s="56"/>
    </row>
    <row r="5" s="1" customFormat="1" ht="19.95" customHeight="1" spans="2:7">
      <c r="B5" s="57"/>
      <c r="C5" s="11" t="s">
        <v>24</v>
      </c>
      <c r="D5" s="11" t="s">
        <v>25</v>
      </c>
      <c r="E5" s="11" t="s">
        <v>6</v>
      </c>
      <c r="F5" s="11" t="s">
        <v>7</v>
      </c>
      <c r="G5" s="58" t="s">
        <v>26</v>
      </c>
    </row>
    <row r="6" s="1" customFormat="1" ht="19.95" customHeight="1" spans="2:7">
      <c r="B6" s="57"/>
      <c r="C6" s="59" t="s">
        <v>27</v>
      </c>
      <c r="D6" s="60" t="s">
        <v>28</v>
      </c>
      <c r="E6" s="60">
        <v>1</v>
      </c>
      <c r="F6" s="61" t="s">
        <v>29</v>
      </c>
      <c r="G6" s="62" t="s">
        <v>30</v>
      </c>
    </row>
    <row r="7" s="1" customFormat="1" ht="25.05" customHeight="1" spans="2:7">
      <c r="B7" s="57"/>
      <c r="C7" s="54" t="s">
        <v>31</v>
      </c>
      <c r="D7" s="55"/>
      <c r="E7" s="55"/>
      <c r="F7" s="55"/>
      <c r="G7" s="56"/>
    </row>
    <row r="8" s="1" customFormat="1" ht="19.95" customHeight="1" spans="2:7">
      <c r="B8" s="57"/>
      <c r="C8" s="11" t="s">
        <v>4</v>
      </c>
      <c r="D8" s="11" t="s">
        <v>25</v>
      </c>
      <c r="E8" s="11" t="s">
        <v>6</v>
      </c>
      <c r="F8" s="11" t="s">
        <v>7</v>
      </c>
      <c r="G8" s="58" t="s">
        <v>26</v>
      </c>
    </row>
    <row r="9" s="1" customFormat="1" ht="19.95" customHeight="1" spans="2:7">
      <c r="B9" s="57"/>
      <c r="C9" s="59" t="s">
        <v>32</v>
      </c>
      <c r="D9" s="61" t="s">
        <v>33</v>
      </c>
      <c r="E9" s="60">
        <v>1</v>
      </c>
      <c r="F9" s="61" t="s">
        <v>29</v>
      </c>
      <c r="G9" s="63"/>
    </row>
    <row r="10" s="1" customFormat="1" ht="17.4" spans="2:7">
      <c r="B10" s="57"/>
      <c r="C10" s="59" t="s">
        <v>34</v>
      </c>
      <c r="D10" s="64" t="s">
        <v>35</v>
      </c>
      <c r="E10" s="60">
        <v>1</v>
      </c>
      <c r="F10" s="61" t="s">
        <v>29</v>
      </c>
      <c r="G10" s="62" t="s">
        <v>36</v>
      </c>
    </row>
    <row r="11" s="1" customFormat="1" ht="19.95" customHeight="1" spans="2:7">
      <c r="B11" s="57"/>
      <c r="C11" s="59" t="s">
        <v>37</v>
      </c>
      <c r="D11" s="61" t="s">
        <v>38</v>
      </c>
      <c r="E11" s="60">
        <v>1</v>
      </c>
      <c r="F11" s="61" t="s">
        <v>29</v>
      </c>
      <c r="G11" s="63"/>
    </row>
    <row r="12" s="1" customFormat="1" ht="25.05" customHeight="1" spans="2:7">
      <c r="B12" s="57"/>
      <c r="C12" s="54" t="s">
        <v>39</v>
      </c>
      <c r="D12" s="55"/>
      <c r="E12" s="55"/>
      <c r="F12" s="55"/>
      <c r="G12" s="56"/>
    </row>
    <row r="13" s="1" customFormat="1" ht="19.95" customHeight="1" spans="2:7">
      <c r="B13" s="57"/>
      <c r="C13" s="11" t="s">
        <v>4</v>
      </c>
      <c r="D13" s="11" t="s">
        <v>25</v>
      </c>
      <c r="E13" s="11" t="s">
        <v>6</v>
      </c>
      <c r="F13" s="11" t="s">
        <v>7</v>
      </c>
      <c r="G13" s="58" t="s">
        <v>26</v>
      </c>
    </row>
    <row r="14" s="1" customFormat="1" ht="19.95" customHeight="1" spans="2:7">
      <c r="B14" s="57"/>
      <c r="C14" s="59" t="s">
        <v>40</v>
      </c>
      <c r="D14" s="61" t="s">
        <v>41</v>
      </c>
      <c r="E14" s="60">
        <v>1</v>
      </c>
      <c r="F14" s="61" t="s">
        <v>29</v>
      </c>
      <c r="G14" s="65"/>
    </row>
    <row r="15" s="1" customFormat="1" ht="19.95" customHeight="1" spans="2:7">
      <c r="B15" s="57"/>
      <c r="C15" s="59" t="s">
        <v>42</v>
      </c>
      <c r="D15" s="61" t="s">
        <v>43</v>
      </c>
      <c r="E15" s="60">
        <v>1</v>
      </c>
      <c r="F15" s="61" t="s">
        <v>29</v>
      </c>
      <c r="G15" s="66" t="s">
        <v>44</v>
      </c>
    </row>
    <row r="16" s="1" customFormat="1" ht="19.95" customHeight="1" spans="2:7">
      <c r="B16" s="57"/>
      <c r="C16" s="59" t="s">
        <v>45</v>
      </c>
      <c r="D16" s="61" t="s">
        <v>46</v>
      </c>
      <c r="E16" s="60">
        <v>1</v>
      </c>
      <c r="F16" s="61" t="s">
        <v>29</v>
      </c>
      <c r="G16" s="63"/>
    </row>
    <row r="17" s="1" customFormat="1" ht="19.95" customHeight="1" spans="2:7">
      <c r="B17" s="57"/>
      <c r="C17" s="59" t="s">
        <v>47</v>
      </c>
      <c r="D17" s="61" t="s">
        <v>48</v>
      </c>
      <c r="E17" s="60">
        <v>1</v>
      </c>
      <c r="F17" s="61" t="s">
        <v>29</v>
      </c>
      <c r="G17" s="63"/>
    </row>
    <row r="18" s="1" customFormat="1" ht="19.95" customHeight="1" spans="2:7">
      <c r="B18" s="57"/>
      <c r="C18" s="59" t="s">
        <v>49</v>
      </c>
      <c r="D18" s="61" t="s">
        <v>50</v>
      </c>
      <c r="E18" s="60">
        <v>1</v>
      </c>
      <c r="F18" s="61" t="s">
        <v>29</v>
      </c>
      <c r="G18" s="63"/>
    </row>
    <row r="19" s="1" customFormat="1" ht="19.95" customHeight="1" spans="2:7">
      <c r="B19" s="57"/>
      <c r="C19" s="59" t="s">
        <v>51</v>
      </c>
      <c r="D19" s="61" t="s">
        <v>52</v>
      </c>
      <c r="E19" s="60">
        <v>1</v>
      </c>
      <c r="F19" s="61" t="s">
        <v>29</v>
      </c>
      <c r="G19" s="63"/>
    </row>
    <row r="20" s="1" customFormat="1" ht="19.95" customHeight="1" spans="2:7">
      <c r="B20" s="57"/>
      <c r="C20" s="59" t="s">
        <v>53</v>
      </c>
      <c r="D20" s="61" t="s">
        <v>54</v>
      </c>
      <c r="E20" s="60">
        <v>3</v>
      </c>
      <c r="F20" s="61" t="s">
        <v>29</v>
      </c>
      <c r="G20" s="63"/>
    </row>
    <row r="22" ht="18" customHeight="1"/>
  </sheetData>
  <mergeCells count="5">
    <mergeCell ref="C4:G4"/>
    <mergeCell ref="C7:G7"/>
    <mergeCell ref="C12:G12"/>
    <mergeCell ref="B4:B20"/>
    <mergeCell ref="B2:G3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6"/>
  <sheetViews>
    <sheetView zoomScale="55" zoomScaleNormal="55" workbookViewId="0">
      <selection activeCell="S8" sqref="S8"/>
    </sheetView>
  </sheetViews>
  <sheetFormatPr defaultColWidth="9" defaultRowHeight="15.2" outlineLevelCol="6"/>
  <cols>
    <col min="1" max="1" width="3.11206896551724" style="23" customWidth="1"/>
    <col min="2" max="2" width="19.1120689655172" style="23" customWidth="1"/>
    <col min="3" max="3" width="21.448275862069" style="23" customWidth="1"/>
    <col min="4" max="4" width="39.8793103448276" style="23" customWidth="1"/>
    <col min="5" max="5" width="7.21551724137931" style="27" customWidth="1"/>
    <col min="6" max="6" width="7.77586206896552" style="23" customWidth="1"/>
    <col min="7" max="7" width="47.6810344827586" style="23" customWidth="1"/>
    <col min="8" max="16384" width="9" style="23"/>
  </cols>
  <sheetData>
    <row r="1" ht="16.35" customHeight="1"/>
    <row r="2" spans="2:7">
      <c r="B2" s="24" t="s">
        <v>117</v>
      </c>
      <c r="C2" s="28"/>
      <c r="D2" s="28"/>
      <c r="E2" s="28"/>
      <c r="F2" s="28"/>
      <c r="G2" s="28"/>
    </row>
    <row r="3" ht="54.9" customHeight="1" spans="2:7">
      <c r="B3" s="28"/>
      <c r="C3" s="28"/>
      <c r="D3" s="28"/>
      <c r="E3" s="28"/>
      <c r="F3" s="28"/>
      <c r="G3" s="28"/>
    </row>
    <row r="4" s="1" customFormat="1" ht="24.9" customHeight="1" spans="2:7">
      <c r="B4" s="29" t="s">
        <v>56</v>
      </c>
      <c r="C4" s="30" t="s">
        <v>57</v>
      </c>
      <c r="D4" s="31"/>
      <c r="E4" s="31"/>
      <c r="F4" s="31"/>
      <c r="G4" s="32"/>
    </row>
    <row r="5" s="1" customFormat="1" ht="20.1" customHeight="1" spans="2:7">
      <c r="B5" s="29"/>
      <c r="C5" s="33" t="s">
        <v>3</v>
      </c>
      <c r="D5" s="33" t="s">
        <v>25</v>
      </c>
      <c r="E5" s="33" t="s">
        <v>6</v>
      </c>
      <c r="F5" s="33" t="s">
        <v>7</v>
      </c>
      <c r="G5" s="34" t="s">
        <v>58</v>
      </c>
    </row>
    <row r="6" s="1" customFormat="1" ht="20.1" customHeight="1" spans="2:7">
      <c r="B6" s="29"/>
      <c r="C6" s="35" t="s">
        <v>59</v>
      </c>
      <c r="D6" s="36" t="s">
        <v>60</v>
      </c>
      <c r="E6" s="37">
        <v>1</v>
      </c>
      <c r="F6" s="38" t="s">
        <v>29</v>
      </c>
      <c r="G6" s="39" t="s">
        <v>61</v>
      </c>
    </row>
    <row r="7" s="1" customFormat="1" ht="20.1" customHeight="1" spans="2:7">
      <c r="B7" s="29"/>
      <c r="C7" s="35" t="s">
        <v>59</v>
      </c>
      <c r="D7" s="36" t="s">
        <v>62</v>
      </c>
      <c r="E7" s="37">
        <v>2</v>
      </c>
      <c r="F7" s="38" t="s">
        <v>29</v>
      </c>
      <c r="G7" s="39" t="s">
        <v>63</v>
      </c>
    </row>
    <row r="8" s="1" customFormat="1" ht="20.1" customHeight="1" spans="2:7">
      <c r="B8" s="29"/>
      <c r="C8" s="35" t="s">
        <v>64</v>
      </c>
      <c r="D8" s="36" t="s">
        <v>65</v>
      </c>
      <c r="E8" s="37">
        <v>1</v>
      </c>
      <c r="F8" s="38" t="s">
        <v>29</v>
      </c>
      <c r="G8" s="39" t="s">
        <v>66</v>
      </c>
    </row>
    <row r="9" s="1" customFormat="1" ht="20.1" customHeight="1" spans="2:7">
      <c r="B9" s="29"/>
      <c r="C9" s="35" t="s">
        <v>67</v>
      </c>
      <c r="D9" s="36" t="s">
        <v>68</v>
      </c>
      <c r="E9" s="37">
        <v>1</v>
      </c>
      <c r="F9" s="38" t="s">
        <v>29</v>
      </c>
      <c r="G9" s="39" t="s">
        <v>66</v>
      </c>
    </row>
    <row r="10" s="1" customFormat="1" ht="20.1" customHeight="1" spans="2:7">
      <c r="B10" s="29"/>
      <c r="C10" s="35" t="s">
        <v>69</v>
      </c>
      <c r="D10" s="36" t="s">
        <v>70</v>
      </c>
      <c r="E10" s="37">
        <v>1</v>
      </c>
      <c r="F10" s="38" t="s">
        <v>29</v>
      </c>
      <c r="G10" s="39" t="s">
        <v>71</v>
      </c>
    </row>
    <row r="11" s="1" customFormat="1" ht="24.9" customHeight="1" spans="2:7">
      <c r="B11" s="29"/>
      <c r="C11" s="30" t="s">
        <v>72</v>
      </c>
      <c r="D11" s="31"/>
      <c r="E11" s="31"/>
      <c r="F11" s="31"/>
      <c r="G11" s="32"/>
    </row>
    <row r="12" s="1" customFormat="1" ht="20.1" customHeight="1" spans="2:7">
      <c r="B12" s="29"/>
      <c r="C12" s="33" t="s">
        <v>3</v>
      </c>
      <c r="D12" s="33" t="s">
        <v>25</v>
      </c>
      <c r="E12" s="33" t="s">
        <v>6</v>
      </c>
      <c r="F12" s="33" t="s">
        <v>7</v>
      </c>
      <c r="G12" s="34" t="s">
        <v>26</v>
      </c>
    </row>
    <row r="13" s="1" customFormat="1" ht="37" customHeight="1" spans="2:7">
      <c r="B13" s="29"/>
      <c r="C13" s="35" t="s">
        <v>73</v>
      </c>
      <c r="D13" s="36" t="s">
        <v>74</v>
      </c>
      <c r="E13" s="37">
        <v>2</v>
      </c>
      <c r="F13" s="38" t="s">
        <v>29</v>
      </c>
      <c r="G13" s="36" t="s">
        <v>75</v>
      </c>
    </row>
    <row r="14" s="1" customFormat="1" ht="35" customHeight="1" spans="2:7">
      <c r="B14" s="29"/>
      <c r="C14" s="35" t="s">
        <v>76</v>
      </c>
      <c r="D14" s="36" t="s">
        <v>77</v>
      </c>
      <c r="E14" s="37">
        <v>1</v>
      </c>
      <c r="F14" s="38" t="s">
        <v>29</v>
      </c>
      <c r="G14" s="36" t="s">
        <v>78</v>
      </c>
    </row>
    <row r="15" s="1" customFormat="1" ht="20.1" customHeight="1" spans="2:7">
      <c r="B15" s="40" t="s">
        <v>79</v>
      </c>
      <c r="C15" s="41" t="s">
        <v>57</v>
      </c>
      <c r="D15" s="42"/>
      <c r="E15" s="42"/>
      <c r="F15" s="42"/>
      <c r="G15" s="43"/>
    </row>
    <row r="16" s="1" customFormat="1" ht="20.1" customHeight="1" spans="2:7">
      <c r="B16" s="40"/>
      <c r="C16" s="33" t="s">
        <v>3</v>
      </c>
      <c r="D16" s="33" t="s">
        <v>25</v>
      </c>
      <c r="E16" s="33" t="s">
        <v>6</v>
      </c>
      <c r="F16" s="33" t="s">
        <v>7</v>
      </c>
      <c r="G16" s="34" t="s">
        <v>26</v>
      </c>
    </row>
    <row r="17" s="1" customFormat="1" ht="20.1" customHeight="1" spans="2:7">
      <c r="B17" s="40"/>
      <c r="C17" s="35" t="str">
        <f t="shared" ref="C17:C21" si="0">C6</f>
        <v>网管型交换机</v>
      </c>
      <c r="D17" s="36" t="s">
        <v>60</v>
      </c>
      <c r="E17" s="37">
        <v>1</v>
      </c>
      <c r="F17" s="38" t="s">
        <v>29</v>
      </c>
      <c r="G17" s="39" t="s">
        <v>61</v>
      </c>
    </row>
    <row r="18" s="1" customFormat="1" ht="20.1" customHeight="1" spans="2:7">
      <c r="B18" s="40"/>
      <c r="C18" s="35" t="str">
        <f t="shared" si="0"/>
        <v>网管型交换机</v>
      </c>
      <c r="D18" s="36" t="s">
        <v>62</v>
      </c>
      <c r="E18" s="37">
        <v>2</v>
      </c>
      <c r="F18" s="38" t="s">
        <v>29</v>
      </c>
      <c r="G18" s="39" t="s">
        <v>63</v>
      </c>
    </row>
    <row r="19" s="1" customFormat="1" ht="20.1" customHeight="1" spans="2:7">
      <c r="B19" s="40"/>
      <c r="C19" s="35" t="s">
        <v>64</v>
      </c>
      <c r="D19" s="36" t="s">
        <v>65</v>
      </c>
      <c r="E19" s="37">
        <v>1</v>
      </c>
      <c r="F19" s="38" t="s">
        <v>29</v>
      </c>
      <c r="G19" s="39" t="s">
        <v>66</v>
      </c>
    </row>
    <row r="20" s="1" customFormat="1" ht="20.1" customHeight="1" spans="2:7">
      <c r="B20" s="40"/>
      <c r="C20" s="35" t="s">
        <v>67</v>
      </c>
      <c r="D20" s="36" t="s">
        <v>68</v>
      </c>
      <c r="E20" s="37">
        <v>1</v>
      </c>
      <c r="F20" s="38" t="s">
        <v>29</v>
      </c>
      <c r="G20" s="39" t="s">
        <v>66</v>
      </c>
    </row>
    <row r="21" s="1" customFormat="1" ht="20.1" customHeight="1" spans="2:7">
      <c r="B21" s="40"/>
      <c r="C21" s="35" t="str">
        <f t="shared" si="0"/>
        <v>安全模块</v>
      </c>
      <c r="D21" s="36" t="s">
        <v>70</v>
      </c>
      <c r="E21" s="37">
        <v>1</v>
      </c>
      <c r="F21" s="38" t="s">
        <v>29</v>
      </c>
      <c r="G21" s="39" t="s">
        <v>71</v>
      </c>
    </row>
    <row r="22" s="1" customFormat="1" ht="20.1" customHeight="1" spans="2:7">
      <c r="B22" s="40"/>
      <c r="C22" s="30" t="s">
        <v>72</v>
      </c>
      <c r="D22" s="31"/>
      <c r="E22" s="31"/>
      <c r="F22" s="31"/>
      <c r="G22" s="32"/>
    </row>
    <row r="23" s="1" customFormat="1" ht="20.1" customHeight="1" spans="2:7">
      <c r="B23" s="40"/>
      <c r="C23" s="33" t="s">
        <v>3</v>
      </c>
      <c r="D23" s="33" t="s">
        <v>25</v>
      </c>
      <c r="E23" s="33" t="s">
        <v>6</v>
      </c>
      <c r="F23" s="33" t="s">
        <v>7</v>
      </c>
      <c r="G23" s="34" t="s">
        <v>26</v>
      </c>
    </row>
    <row r="24" s="1" customFormat="1" ht="39" customHeight="1" spans="2:7">
      <c r="B24" s="40"/>
      <c r="C24" s="44" t="str">
        <f>$C$14</f>
        <v>触摸屏</v>
      </c>
      <c r="D24" s="36" t="s">
        <v>74</v>
      </c>
      <c r="E24" s="37">
        <v>2</v>
      </c>
      <c r="F24" s="38" t="s">
        <v>29</v>
      </c>
      <c r="G24" s="36" t="s">
        <v>75</v>
      </c>
    </row>
    <row r="25" s="1" customFormat="1" ht="34" customHeight="1" spans="2:7">
      <c r="B25" s="40"/>
      <c r="C25" s="44" t="s">
        <v>76</v>
      </c>
      <c r="D25" s="36" t="s">
        <v>77</v>
      </c>
      <c r="E25" s="37">
        <v>1</v>
      </c>
      <c r="F25" s="38" t="s">
        <v>29</v>
      </c>
      <c r="G25" s="36" t="s">
        <v>78</v>
      </c>
    </row>
    <row r="26" ht="17.45" spans="2:7">
      <c r="B26" s="40"/>
      <c r="C26" s="35" t="s">
        <v>80</v>
      </c>
      <c r="D26" s="45" t="s">
        <v>81</v>
      </c>
      <c r="E26" s="46"/>
      <c r="F26" s="46"/>
      <c r="G26" s="47"/>
    </row>
  </sheetData>
  <mergeCells count="8">
    <mergeCell ref="C4:G4"/>
    <mergeCell ref="C11:G11"/>
    <mergeCell ref="C15:G15"/>
    <mergeCell ref="C22:G22"/>
    <mergeCell ref="D26:G26"/>
    <mergeCell ref="B4:B14"/>
    <mergeCell ref="B15:B26"/>
    <mergeCell ref="B2:G3"/>
  </mergeCells>
  <pageMargins left="0.75" right="0.75" top="1" bottom="1" header="0.5" footer="0.5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5"/>
  <sheetViews>
    <sheetView zoomScale="55" zoomScaleNormal="55" workbookViewId="0">
      <selection activeCell="C11" sqref="C11:C15"/>
    </sheetView>
  </sheetViews>
  <sheetFormatPr defaultColWidth="9" defaultRowHeight="15.2" outlineLevelCol="5"/>
  <cols>
    <col min="1" max="1" width="3.12931034482759" style="23" customWidth="1"/>
    <col min="2" max="2" width="42.8706896551724" style="23" customWidth="1"/>
    <col min="3" max="3" width="24.3793103448276" style="23" customWidth="1"/>
    <col min="4" max="4" width="26.5" style="23" customWidth="1"/>
    <col min="5" max="5" width="37.75" style="23" customWidth="1"/>
    <col min="6" max="6" width="45.3793103448276" style="23" customWidth="1"/>
    <col min="7" max="16384" width="9" style="23"/>
  </cols>
  <sheetData>
    <row r="2" s="23" customFormat="1" spans="1:6">
      <c r="B2" s="24" t="s">
        <v>82</v>
      </c>
      <c r="C2" s="24"/>
      <c r="D2" s="24"/>
      <c r="E2" s="24"/>
      <c r="F2" s="24"/>
    </row>
    <row r="3" s="23" customFormat="1" ht="69.6" customHeight="1" spans="1:6">
      <c r="B3" s="24"/>
      <c r="C3" s="24"/>
      <c r="D3" s="24"/>
      <c r="E3" s="24"/>
      <c r="F3" s="24"/>
    </row>
    <row r="4" s="23" customFormat="1" ht="28.5" customHeight="1" spans="1:6">
      <c r="B4" s="8" t="s">
        <v>118</v>
      </c>
      <c r="C4" s="9" t="s">
        <v>2</v>
      </c>
      <c r="D4" s="9"/>
      <c r="E4" s="9"/>
      <c r="F4" s="9"/>
    </row>
    <row r="5" s="1" customFormat="1" ht="25.5" customHeight="1" spans="1:6">
      <c r="B5" s="8"/>
      <c r="C5" s="10" t="s">
        <v>3</v>
      </c>
      <c r="D5" s="10" t="s">
        <v>4</v>
      </c>
      <c r="E5" s="11" t="s">
        <v>5</v>
      </c>
      <c r="F5" s="11" t="s">
        <v>26</v>
      </c>
    </row>
    <row r="6" s="1" customFormat="1" ht="30.6" customHeight="1" spans="1:6">
      <c r="B6" s="8"/>
      <c r="C6" s="8" t="s">
        <v>2</v>
      </c>
      <c r="D6" s="12" t="s">
        <v>84</v>
      </c>
      <c r="E6" s="13" t="s">
        <v>85</v>
      </c>
      <c r="F6" s="14"/>
    </row>
    <row r="7" s="1" customFormat="1" ht="30.6" customHeight="1" spans="1:6">
      <c r="B7" s="8"/>
      <c r="C7" s="8"/>
      <c r="D7" s="12" t="s">
        <v>86</v>
      </c>
      <c r="E7" s="13" t="s">
        <v>87</v>
      </c>
      <c r="F7" s="14"/>
    </row>
    <row r="8" s="1" customFormat="1" ht="30.6" customHeight="1" spans="1:6">
      <c r="B8" s="8"/>
      <c r="C8" s="8"/>
      <c r="D8" s="12" t="s">
        <v>88</v>
      </c>
      <c r="E8" s="13" t="s">
        <v>89</v>
      </c>
      <c r="F8" s="14"/>
    </row>
    <row r="9" s="1" customFormat="1" ht="30.6" customHeight="1" spans="1:6">
      <c r="B9" s="8"/>
      <c r="C9" s="8"/>
      <c r="D9" s="12" t="s">
        <v>90</v>
      </c>
      <c r="E9" s="13" t="s">
        <v>91</v>
      </c>
      <c r="F9" s="14"/>
    </row>
    <row r="10" s="1" customFormat="1" ht="30.6" customHeight="1" spans="1:6">
      <c r="B10" s="8"/>
      <c r="C10" s="8"/>
      <c r="D10" s="12" t="s">
        <v>92</v>
      </c>
      <c r="E10" s="13" t="s">
        <v>28</v>
      </c>
      <c r="F10" s="14"/>
    </row>
    <row r="11" s="1" customFormat="1" ht="30.6" customHeight="1" spans="1:6">
      <c r="A11" s="25"/>
      <c r="B11" s="8" t="s">
        <v>119</v>
      </c>
      <c r="C11" s="8" t="s">
        <v>2</v>
      </c>
      <c r="D11" s="12" t="s">
        <v>84</v>
      </c>
      <c r="E11" s="13" t="s">
        <v>85</v>
      </c>
      <c r="F11" s="14"/>
    </row>
    <row r="12" s="1" customFormat="1" ht="30.6" customHeight="1" spans="1:6">
      <c r="A12" s="25"/>
      <c r="B12" s="8"/>
      <c r="C12" s="8"/>
      <c r="D12" s="12" t="s">
        <v>86</v>
      </c>
      <c r="E12" s="13" t="s">
        <v>87</v>
      </c>
      <c r="F12" s="14"/>
    </row>
    <row r="13" s="1" customFormat="1" ht="30.6" customHeight="1" spans="1:6">
      <c r="A13" s="25"/>
      <c r="B13" s="8"/>
      <c r="C13" s="8"/>
      <c r="D13" s="12" t="s">
        <v>88</v>
      </c>
      <c r="E13" s="13" t="s">
        <v>89</v>
      </c>
      <c r="F13" s="14"/>
    </row>
    <row r="14" s="1" customFormat="1" ht="30.6" customHeight="1" spans="1:6">
      <c r="A14" s="25"/>
      <c r="B14" s="26"/>
      <c r="C14" s="8"/>
      <c r="D14" s="12" t="s">
        <v>90</v>
      </c>
      <c r="E14" s="13" t="s">
        <v>91</v>
      </c>
      <c r="F14" s="14"/>
    </row>
    <row r="15" s="1" customFormat="1" ht="30.6" customHeight="1" spans="1:6">
      <c r="A15" s="25"/>
      <c r="B15" s="8"/>
      <c r="C15" s="8"/>
      <c r="D15" s="12" t="s">
        <v>92</v>
      </c>
      <c r="E15" s="13" t="s">
        <v>28</v>
      </c>
      <c r="F15" s="14"/>
    </row>
  </sheetData>
  <mergeCells count="6">
    <mergeCell ref="C4:F4"/>
    <mergeCell ref="B4:B10"/>
    <mergeCell ref="B11:B15"/>
    <mergeCell ref="C6:C10"/>
    <mergeCell ref="C11:C15"/>
    <mergeCell ref="B2:F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B1:F10"/>
  <sheetViews>
    <sheetView zoomScale="55" zoomScaleNormal="55" workbookViewId="0">
      <selection activeCell="L9" sqref="L9"/>
    </sheetView>
  </sheetViews>
  <sheetFormatPr defaultColWidth="9" defaultRowHeight="14.3" outlineLevelCol="5"/>
  <cols>
    <col min="1" max="1" width="3.11206896551724" customWidth="1"/>
    <col min="2" max="2" width="39.1637931034483" customWidth="1"/>
    <col min="3" max="3" width="21.8879310344828" customWidth="1"/>
    <col min="4" max="4" width="54.3362068965517" customWidth="1"/>
    <col min="5" max="5" width="17.1293103448276" customWidth="1"/>
    <col min="6" max="6" width="24.551724137931" customWidth="1"/>
  </cols>
  <sheetData>
    <row r="1" ht="15.05"/>
    <row r="2" spans="2:6">
      <c r="B2" s="2" t="s">
        <v>94</v>
      </c>
      <c r="C2" s="3"/>
      <c r="D2" s="3"/>
      <c r="E2" s="3"/>
      <c r="F2" s="4"/>
    </row>
    <row r="3" ht="69.45" customHeight="1" spans="2:6">
      <c r="B3" s="5"/>
      <c r="C3" s="6"/>
      <c r="D3" s="6"/>
      <c r="E3" s="6"/>
      <c r="F3" s="7"/>
    </row>
    <row r="4" s="1" customFormat="1" ht="33" customHeight="1" spans="2:6">
      <c r="B4" s="17" t="s">
        <v>95</v>
      </c>
      <c r="C4" s="9" t="s">
        <v>96</v>
      </c>
      <c r="D4" s="9"/>
      <c r="E4" s="9"/>
      <c r="F4" s="9"/>
    </row>
    <row r="5" s="1" customFormat="1" ht="31.95" customHeight="1" spans="2:6">
      <c r="B5" s="8"/>
      <c r="C5" s="10" t="s">
        <v>3</v>
      </c>
      <c r="D5" s="10" t="s">
        <v>4</v>
      </c>
      <c r="E5" s="11" t="s">
        <v>5</v>
      </c>
      <c r="F5" s="11" t="s">
        <v>26</v>
      </c>
    </row>
    <row r="6" s="1" customFormat="1" ht="32" customHeight="1" spans="2:6">
      <c r="B6" s="8"/>
      <c r="C6" s="8" t="s">
        <v>97</v>
      </c>
      <c r="D6" s="18" t="s">
        <v>98</v>
      </c>
      <c r="E6" s="19" t="s">
        <v>99</v>
      </c>
      <c r="F6" s="20" t="s">
        <v>100</v>
      </c>
    </row>
    <row r="7" s="1" customFormat="1" ht="32" customHeight="1" spans="2:6">
      <c r="B7" s="8"/>
      <c r="C7" s="8"/>
      <c r="D7" s="18" t="s">
        <v>101</v>
      </c>
      <c r="E7" s="19">
        <v>6.22</v>
      </c>
      <c r="F7" s="21"/>
    </row>
    <row r="8" ht="32" customHeight="1" spans="2:6">
      <c r="B8" s="8"/>
      <c r="C8" s="8"/>
      <c r="D8" s="18" t="s">
        <v>102</v>
      </c>
      <c r="E8" s="19">
        <v>6.22</v>
      </c>
      <c r="F8" s="21"/>
    </row>
    <row r="9" ht="32" customHeight="1" spans="2:6">
      <c r="B9" s="8"/>
      <c r="C9" s="8"/>
      <c r="D9" s="18" t="s">
        <v>103</v>
      </c>
      <c r="E9" s="19" t="s">
        <v>104</v>
      </c>
      <c r="F9" s="21"/>
    </row>
    <row r="10" ht="32" customHeight="1" spans="2:6">
      <c r="B10" s="8"/>
      <c r="C10" s="8"/>
      <c r="D10" s="18" t="s">
        <v>105</v>
      </c>
      <c r="E10" s="19" t="s">
        <v>106</v>
      </c>
      <c r="F10" s="22"/>
    </row>
  </sheetData>
  <mergeCells count="5">
    <mergeCell ref="C4:F4"/>
    <mergeCell ref="B4:B10"/>
    <mergeCell ref="C6:C10"/>
    <mergeCell ref="F6:F10"/>
    <mergeCell ref="B2:F3"/>
  </mergeCells>
  <pageMargins left="0.7" right="0.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9"/>
  <sheetViews>
    <sheetView zoomScale="55" zoomScaleNormal="55" workbookViewId="0">
      <selection activeCell="E13" sqref="E13"/>
    </sheetView>
  </sheetViews>
  <sheetFormatPr defaultColWidth="9" defaultRowHeight="14.3" outlineLevelCol="5"/>
  <cols>
    <col min="1" max="1" width="3.11206896551724" customWidth="1"/>
    <col min="2" max="2" width="28.6379310344828" customWidth="1"/>
    <col min="3" max="3" width="30.6637931034483" customWidth="1"/>
    <col min="4" max="4" width="54.3362068965517" customWidth="1"/>
    <col min="5" max="5" width="30.6034482758621" customWidth="1"/>
    <col min="6" max="6" width="24.551724137931" customWidth="1"/>
  </cols>
  <sheetData>
    <row r="1" ht="15.05"/>
    <row r="2" spans="2:6">
      <c r="B2" s="2" t="s">
        <v>107</v>
      </c>
      <c r="C2" s="3"/>
      <c r="D2" s="3"/>
      <c r="E2" s="3"/>
      <c r="F2" s="4"/>
    </row>
    <row r="3" ht="69.45" customHeight="1" spans="2:6">
      <c r="B3" s="5"/>
      <c r="C3" s="6"/>
      <c r="D3" s="6"/>
      <c r="E3" s="6"/>
      <c r="F3" s="7"/>
    </row>
    <row r="4" s="1" customFormat="1" ht="33" customHeight="1" spans="2:6">
      <c r="B4" s="8" t="s">
        <v>120</v>
      </c>
      <c r="C4" s="9" t="s">
        <v>109</v>
      </c>
      <c r="D4" s="9"/>
      <c r="E4" s="9"/>
      <c r="F4" s="9"/>
    </row>
    <row r="5" s="1" customFormat="1" ht="31.95" customHeight="1" spans="2:6">
      <c r="B5" s="8"/>
      <c r="C5" s="10" t="s">
        <v>3</v>
      </c>
      <c r="D5" s="10" t="s">
        <v>4</v>
      </c>
      <c r="E5" s="11" t="s">
        <v>5</v>
      </c>
      <c r="F5" s="11" t="s">
        <v>26</v>
      </c>
    </row>
    <row r="6" s="1" customFormat="1" ht="32" customHeight="1" spans="2:6">
      <c r="B6" s="8"/>
      <c r="C6" s="8" t="s">
        <v>2</v>
      </c>
      <c r="D6" s="12" t="s">
        <v>9</v>
      </c>
      <c r="E6" s="13" t="s">
        <v>121</v>
      </c>
      <c r="F6" s="14"/>
    </row>
    <row r="7" s="1" customFormat="1" ht="32" customHeight="1" spans="2:6">
      <c r="B7" s="8"/>
      <c r="C7" s="8" t="s">
        <v>110</v>
      </c>
      <c r="D7" s="12" t="s">
        <v>103</v>
      </c>
      <c r="E7" s="13" t="s">
        <v>104</v>
      </c>
      <c r="F7" s="15" t="s">
        <v>100</v>
      </c>
    </row>
    <row r="8" ht="32" customHeight="1" spans="2:6">
      <c r="B8" s="8"/>
      <c r="C8" s="8"/>
      <c r="D8" s="12" t="s">
        <v>111</v>
      </c>
      <c r="E8" s="13" t="s">
        <v>106</v>
      </c>
      <c r="F8" s="16"/>
    </row>
    <row r="9" ht="32" customHeight="1" spans="2:6">
      <c r="B9" s="8"/>
      <c r="C9" s="8"/>
      <c r="D9" s="12" t="s">
        <v>112</v>
      </c>
      <c r="E9" s="13" t="s">
        <v>106</v>
      </c>
      <c r="F9" s="16"/>
    </row>
  </sheetData>
  <mergeCells count="5">
    <mergeCell ref="C4:F4"/>
    <mergeCell ref="B4:B9"/>
    <mergeCell ref="C7:C9"/>
    <mergeCell ref="F7:F9"/>
    <mergeCell ref="B2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工程实践</vt:lpstr>
      <vt:lpstr>运控</vt:lpstr>
      <vt:lpstr>信息化网络化</vt:lpstr>
      <vt:lpstr>通识赛项</vt:lpstr>
      <vt:lpstr>智能装备</vt:lpstr>
      <vt:lpstr>智能产线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LEOXU</dc:creator>
  <cp:lastModifiedBy>H-好禾</cp:lastModifiedBy>
  <dcterms:created xsi:type="dcterms:W3CDTF">2006-09-16T00:00:00Z</dcterms:created>
  <cp:lastPrinted>2016-05-19T01:19:00Z</cp:lastPrinted>
  <dcterms:modified xsi:type="dcterms:W3CDTF">2026-06-25T08:18:12Z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2D18FBD02C7646FDAC74D65EBDD21245_12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