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aburiss\2019年CIMC\竞赛通知与文件\2-初赛获奖晋级\"/>
    </mc:Choice>
  </mc:AlternateContent>
  <xr:revisionPtr revIDLastSave="0" documentId="13_ncr:1_{479DB2DA-8D7D-4613-8DBF-0DA20EAF352B}" xr6:coauthVersionLast="43" xr6:coauthVersionMax="43" xr10:uidLastSave="{00000000-0000-0000-0000-000000000000}"/>
  <bookViews>
    <workbookView xWindow="-98" yWindow="-98" windowWidth="24496" windowHeight="15796" activeTab="1" xr2:uid="{00000000-000D-0000-FFFF-FFFF00000000}"/>
  </bookViews>
  <sheets>
    <sheet name="流程行业自动化" sheetId="1" r:id="rId1"/>
    <sheet name="离散行业自动化" sheetId="5" r:id="rId2"/>
    <sheet name="离散行业运动控制" sheetId="4" r:id="rId3"/>
    <sheet name="信息化网路化" sheetId="3" r:id="rId4"/>
  </sheets>
  <externalReferences>
    <externalReference r:id="rId5"/>
  </externalReferences>
  <definedNames>
    <definedName name="_xlnm._FilterDatabase" localSheetId="2" hidden="1">离散行业运动控制!$A$1:$G$46</definedName>
    <definedName name="_xlnm._FilterDatabase" localSheetId="1" hidden="1">离散行业自动化!$A$1:$F$175</definedName>
    <definedName name="_xlnm._FilterDatabase" localSheetId="0" hidden="1">流程行业自动化!$A$1:$K$43</definedName>
    <definedName name="_xlnm._FilterDatabase" localSheetId="3" hidden="1">信息化网路化!$A$1:$H$43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3" l="1"/>
  <c r="H32" i="3" l="1"/>
  <c r="F32" i="3"/>
  <c r="H31" i="3"/>
  <c r="F31" i="3"/>
  <c r="H30" i="3"/>
  <c r="F30" i="3"/>
  <c r="H29" i="3"/>
  <c r="F29" i="3"/>
  <c r="H28" i="3"/>
  <c r="F28" i="3"/>
  <c r="H27" i="3"/>
  <c r="F27" i="3"/>
  <c r="H26" i="3"/>
  <c r="F26" i="3"/>
  <c r="H25" i="3"/>
  <c r="F25" i="3"/>
  <c r="H24" i="3"/>
  <c r="F24" i="3"/>
  <c r="H23" i="3"/>
  <c r="F23" i="3"/>
  <c r="H22" i="3"/>
  <c r="F22" i="3"/>
  <c r="H21" i="3"/>
  <c r="F21" i="3"/>
  <c r="H20" i="3"/>
  <c r="F20" i="3"/>
  <c r="H19" i="3"/>
  <c r="F19" i="3"/>
  <c r="H18" i="3"/>
  <c r="F18" i="3"/>
  <c r="H17" i="3"/>
  <c r="F17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5" i="3"/>
  <c r="F34" i="3"/>
  <c r="F35" i="3"/>
  <c r="F36" i="3"/>
  <c r="F37" i="3"/>
  <c r="F38" i="3"/>
  <c r="F40" i="3"/>
  <c r="F41" i="3"/>
  <c r="F42" i="3"/>
  <c r="F43" i="3"/>
  <c r="F2" i="3"/>
  <c r="H3" i="3"/>
  <c r="H4" i="3"/>
  <c r="H5" i="3"/>
  <c r="H6" i="3"/>
  <c r="H7" i="3"/>
  <c r="H8" i="3"/>
  <c r="H9" i="3"/>
  <c r="H10" i="3"/>
  <c r="H11" i="3"/>
  <c r="H12" i="3"/>
  <c r="H13" i="3"/>
  <c r="H14" i="3"/>
  <c r="H16" i="3"/>
  <c r="H15" i="3"/>
  <c r="H33" i="3"/>
  <c r="H34" i="3"/>
  <c r="H35" i="3"/>
  <c r="H36" i="3"/>
  <c r="H37" i="3"/>
  <c r="H38" i="3"/>
  <c r="H39" i="3"/>
  <c r="H40" i="3"/>
  <c r="H41" i="3"/>
  <c r="H42" i="3"/>
  <c r="H43" i="3"/>
  <c r="H2" i="3"/>
</calcChain>
</file>

<file path=xl/sharedStrings.xml><?xml version="1.0" encoding="utf-8"?>
<sst xmlns="http://schemas.openxmlformats.org/spreadsheetml/2006/main" count="1152" uniqueCount="280">
  <si>
    <t>承办学校</t>
  </si>
  <si>
    <t>学校</t>
  </si>
  <si>
    <t>学院</t>
  </si>
  <si>
    <t>队伍编号</t>
  </si>
  <si>
    <t>控制回路得分</t>
  </si>
  <si>
    <t>产物D累积量得分</t>
  </si>
  <si>
    <t>稳定与安全得分</t>
  </si>
  <si>
    <t>产物D累积量</t>
  </si>
  <si>
    <t>自动评分最终得分</t>
  </si>
  <si>
    <t>总分</t>
  </si>
  <si>
    <t>宁夏工商职业技术学院</t>
  </si>
  <si>
    <t>电气与控制工程学院</t>
  </si>
  <si>
    <t/>
  </si>
  <si>
    <t>55.62</t>
  </si>
  <si>
    <t>62.74</t>
  </si>
  <si>
    <t>52.07</t>
  </si>
  <si>
    <t>电气工程学院</t>
  </si>
  <si>
    <t>三峡大学</t>
  </si>
  <si>
    <t>0.00</t>
  </si>
  <si>
    <t>苏州市职业大学</t>
  </si>
  <si>
    <t>-15.00</t>
  </si>
  <si>
    <t>信息工程学院</t>
  </si>
  <si>
    <t>北京联合大学</t>
  </si>
  <si>
    <t>兰州石化职业技术学院</t>
  </si>
  <si>
    <t>电子电气工程学院</t>
  </si>
  <si>
    <t>45.17</t>
  </si>
  <si>
    <t>46.94</t>
  </si>
  <si>
    <t>20673.49</t>
  </si>
  <si>
    <t>92.11</t>
  </si>
  <si>
    <t>上海应用技术大学</t>
  </si>
  <si>
    <t>-35.00</t>
  </si>
  <si>
    <t>应用技术学院</t>
  </si>
  <si>
    <t>43.24</t>
  </si>
  <si>
    <t>48.87</t>
  </si>
  <si>
    <t>21511.79</t>
  </si>
  <si>
    <t>43.77</t>
  </si>
  <si>
    <t>50.00</t>
  </si>
  <si>
    <t>22136.81</t>
  </si>
  <si>
    <t>93.77</t>
  </si>
  <si>
    <t>-25.00</t>
  </si>
  <si>
    <t>-20.00</t>
  </si>
  <si>
    <t>43.20</t>
  </si>
  <si>
    <t>45.94</t>
  </si>
  <si>
    <t>20240.46</t>
  </si>
  <si>
    <t>89.14</t>
  </si>
  <si>
    <t>机电工程学院</t>
  </si>
  <si>
    <t>-5.00</t>
  </si>
  <si>
    <t>兰州职业技术学院</t>
  </si>
  <si>
    <t>机电工程系</t>
  </si>
  <si>
    <t>19.25</t>
  </si>
  <si>
    <t>电子信息工程学院</t>
  </si>
  <si>
    <t>自动化系</t>
  </si>
  <si>
    <t>70.18</t>
  </si>
  <si>
    <t>11.56</t>
  </si>
  <si>
    <t>机械与电气工程学院</t>
  </si>
  <si>
    <t>自动化工程学院</t>
  </si>
  <si>
    <t>机械工程学院</t>
  </si>
  <si>
    <t>41.28</t>
  </si>
  <si>
    <t>电子工程学院</t>
  </si>
  <si>
    <t>34.55</t>
  </si>
  <si>
    <t>30.94</t>
  </si>
  <si>
    <t>13751.01</t>
  </si>
  <si>
    <t>65.49</t>
  </si>
  <si>
    <t>6.82</t>
  </si>
  <si>
    <t>3310.25</t>
  </si>
  <si>
    <t>18.01</t>
  </si>
  <si>
    <t>39.51</t>
  </si>
  <si>
    <t>30.67</t>
  </si>
  <si>
    <t>13635.61</t>
  </si>
  <si>
    <t>南京化工职业技术学院</t>
  </si>
  <si>
    <t>电气与控制学院</t>
  </si>
  <si>
    <t>21.68</t>
  </si>
  <si>
    <t>9744.74</t>
  </si>
  <si>
    <t>青岛科技大学</t>
  </si>
  <si>
    <t>电气工程系</t>
  </si>
  <si>
    <t>广西电力职业技术学院</t>
  </si>
  <si>
    <t>机电工程及自动化系</t>
  </si>
  <si>
    <t>41.07</t>
  </si>
  <si>
    <t>35.92</t>
  </si>
  <si>
    <t>15907.64</t>
  </si>
  <si>
    <t>77.00</t>
  </si>
  <si>
    <t>41.58</t>
  </si>
  <si>
    <t>35.81</t>
  </si>
  <si>
    <t>15857.16</t>
  </si>
  <si>
    <t>77.39</t>
  </si>
  <si>
    <t>天津中德应用技术大学</t>
  </si>
  <si>
    <t>智能制造学院</t>
  </si>
  <si>
    <t>青岛滨海学院</t>
  </si>
  <si>
    <t>机电工程学院（高职组）</t>
  </si>
  <si>
    <t>江西应用科技学院</t>
  </si>
  <si>
    <t>智能制造工程学院</t>
  </si>
  <si>
    <t>26.50</t>
  </si>
  <si>
    <t>8153.55</t>
  </si>
  <si>
    <t>44.51</t>
  </si>
  <si>
    <t>淮南联合大学</t>
  </si>
  <si>
    <t>68.28</t>
  </si>
  <si>
    <t>鞍山师范学院</t>
  </si>
  <si>
    <t>高等职业技术学院</t>
  </si>
  <si>
    <t>安徽电气工程职业技术学院</t>
  </si>
  <si>
    <t>70.12</t>
  </si>
  <si>
    <t>57.76</t>
  </si>
  <si>
    <t>淮南职业技术学院</t>
  </si>
  <si>
    <t>69.51</t>
  </si>
  <si>
    <t>重庆电力高等专科学校</t>
  </si>
  <si>
    <t>动力工程学院</t>
  </si>
  <si>
    <t>38.49</t>
  </si>
  <si>
    <t>49.81</t>
  </si>
  <si>
    <t>21915.95</t>
  </si>
  <si>
    <t>88.30</t>
  </si>
  <si>
    <t>北京经济管理职业学院</t>
  </si>
  <si>
    <t>工程技术学院</t>
  </si>
  <si>
    <t>7.87</t>
  </si>
  <si>
    <t>安徽国防科技职业学院</t>
  </si>
  <si>
    <t>电气技术</t>
  </si>
  <si>
    <t>63.02</t>
  </si>
  <si>
    <t>39.86</t>
  </si>
  <si>
    <t>42.34</t>
  </si>
  <si>
    <t>18684.31</t>
  </si>
  <si>
    <t>82.20</t>
  </si>
  <si>
    <t>四川信息职业技术学院</t>
  </si>
  <si>
    <t>22.54</t>
  </si>
  <si>
    <t>33.38</t>
  </si>
  <si>
    <t>14806.59</t>
  </si>
  <si>
    <t>50.92</t>
  </si>
  <si>
    <t>辽宁机电职业技术学院</t>
  </si>
  <si>
    <t>华孚仪表学院</t>
  </si>
  <si>
    <t>40.71</t>
  </si>
  <si>
    <t>35.83</t>
  </si>
  <si>
    <t>15865.83</t>
  </si>
  <si>
    <t>76.54</t>
  </si>
  <si>
    <t>38.84</t>
  </si>
  <si>
    <t>34.56</t>
  </si>
  <si>
    <t>15317.14</t>
  </si>
  <si>
    <t>73.39</t>
  </si>
  <si>
    <t>青岛大学</t>
  </si>
  <si>
    <t>高密校区</t>
  </si>
  <si>
    <t>32.86</t>
  </si>
  <si>
    <t>18226.33</t>
  </si>
  <si>
    <t>74.14</t>
  </si>
  <si>
    <t>7.96</t>
  </si>
  <si>
    <t>0.46</t>
  </si>
  <si>
    <t>558.95</t>
  </si>
  <si>
    <t>青岛科技大学高密校区</t>
  </si>
  <si>
    <t>16.27</t>
  </si>
  <si>
    <t>31.32</t>
  </si>
  <si>
    <t>13915.13</t>
  </si>
  <si>
    <t>32.59</t>
  </si>
  <si>
    <t>5.67</t>
  </si>
  <si>
    <t>23.56</t>
  </si>
  <si>
    <t>25.99</t>
  </si>
  <si>
    <t>11609.74</t>
  </si>
  <si>
    <t>49.56</t>
  </si>
  <si>
    <t>保定电力职业技术学院</t>
  </si>
  <si>
    <t>动力工程系</t>
  </si>
  <si>
    <t>79.37</t>
  </si>
  <si>
    <t>邢台职业技术学院</t>
  </si>
  <si>
    <t>河北机电职业技术学院</t>
  </si>
  <si>
    <t>50.96</t>
  </si>
  <si>
    <t>——</t>
    <phoneticPr fontId="1" type="noConversion"/>
  </si>
  <si>
    <t>奖项</t>
    <phoneticPr fontId="1" type="noConversion"/>
  </si>
  <si>
    <t>总分</t>
    <phoneticPr fontId="1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</si>
  <si>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</si>
  <si>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</si>
  <si>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</si>
  <si>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</si>
  <si>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序号</t>
    <phoneticPr fontId="1" type="noConversion"/>
  </si>
  <si>
    <t>安徽职业技术学院</t>
  </si>
  <si>
    <t>苏州健雄职业技术学院</t>
  </si>
  <si>
    <t>中德工程学院</t>
  </si>
  <si>
    <t>滨州职业学院</t>
  </si>
  <si>
    <t>长沙民政职业技术学院</t>
  </si>
  <si>
    <t xml:space="preserve">机电工程学院 </t>
  </si>
  <si>
    <t>常州信息职业技术学院</t>
  </si>
  <si>
    <t>智能装备学院</t>
  </si>
  <si>
    <t>河南职业技术学院</t>
  </si>
  <si>
    <t>上海出版印刷高等专科学校</t>
  </si>
  <si>
    <t>印刷设备工程系</t>
  </si>
  <si>
    <t>安徽工商职业学院</t>
  </si>
  <si>
    <t>应用工程学院</t>
  </si>
  <si>
    <t>长春职业技术学院</t>
  </si>
  <si>
    <t>工程技术分院</t>
  </si>
  <si>
    <t xml:space="preserve"> 工程技术分院</t>
  </si>
  <si>
    <t>安徽机电职业技术学院</t>
  </si>
  <si>
    <t>工商管理学院</t>
  </si>
  <si>
    <t>辽宁石化职业技术学院</t>
  </si>
  <si>
    <t>新能源系</t>
  </si>
  <si>
    <t>武汉软件工程职业学院</t>
  </si>
  <si>
    <t>上机用时</t>
  </si>
  <si>
    <t>苏州健雄职业技术学院</t>
    <phoneticPr fontId="1" type="noConversion"/>
  </si>
  <si>
    <t>特等奖</t>
    <phoneticPr fontId="3" type="noConversion"/>
  </si>
  <si>
    <t>一等奖</t>
    <phoneticPr fontId="3" type="noConversion"/>
  </si>
  <si>
    <t>二等奖</t>
    <phoneticPr fontId="3" type="noConversion"/>
  </si>
  <si>
    <t>三等奖</t>
    <phoneticPr fontId="3" type="noConversion"/>
  </si>
  <si>
    <t>序号</t>
    <phoneticPr fontId="3" type="noConversion"/>
  </si>
  <si>
    <t>奖项</t>
    <phoneticPr fontId="3" type="noConversion"/>
  </si>
  <si>
    <t>济南工程职业技术学院</t>
  </si>
  <si>
    <t>广东省轻工业高级技工学校</t>
  </si>
  <si>
    <t>湖北三峡职业技术学院</t>
  </si>
  <si>
    <t>济源职业技术学院</t>
  </si>
  <si>
    <t>三峡电力职业学院</t>
  </si>
  <si>
    <t>机电与自动化学院</t>
  </si>
  <si>
    <t>深圳信息职业技术学院</t>
  </si>
  <si>
    <t>智能制造与装备学院</t>
  </si>
  <si>
    <t>山东交通职业学院</t>
  </si>
  <si>
    <t>电力工程学院</t>
  </si>
  <si>
    <t>西安航空职业技术学院</t>
  </si>
  <si>
    <t>常州工程职业技术学院</t>
  </si>
  <si>
    <t>高等职业学院</t>
  </si>
  <si>
    <t>哈尔滨职业技术学院</t>
  </si>
  <si>
    <t>总分</t>
    <phoneticPr fontId="3" type="noConversion"/>
  </si>
  <si>
    <t>福建信息职业技术学院</t>
  </si>
  <si>
    <t>自动化工程系</t>
  </si>
  <si>
    <t>芜湖职业技术学院</t>
  </si>
  <si>
    <t>上海电子信息职业技术学院</t>
  </si>
  <si>
    <t>机械与能源工程学院</t>
  </si>
  <si>
    <t>重庆工业职业技术学院</t>
  </si>
  <si>
    <t>智能制造技术学院</t>
  </si>
  <si>
    <t>兰州资源环境职业技术学院</t>
  </si>
  <si>
    <t>乌鲁木齐职业大学</t>
  </si>
  <si>
    <t>武汉城市职业学院</t>
  </si>
  <si>
    <t>徐州工业职业技术学院</t>
  </si>
  <si>
    <t>机电系</t>
  </si>
  <si>
    <t>淄博职业学院</t>
  </si>
  <si>
    <t>甘肃建筑职业技术学院</t>
  </si>
  <si>
    <t>环境与市政工程系</t>
  </si>
  <si>
    <t>深圳职业技术学院</t>
  </si>
  <si>
    <t>清远职业技术学院</t>
  </si>
  <si>
    <t>机电与汽车工程学院</t>
  </si>
  <si>
    <t>长春汽车工业高等专科学校</t>
  </si>
  <si>
    <t>石家庄铁路职业技术学院</t>
  </si>
  <si>
    <t>轨道交通系</t>
  </si>
  <si>
    <t>江西环境工程职业学院</t>
  </si>
  <si>
    <t>汽车机电学院</t>
  </si>
  <si>
    <t>成都工业职业技术学院</t>
  </si>
  <si>
    <t>东北石油大学秦皇岛校区</t>
  </si>
  <si>
    <t>电气信息工程系</t>
  </si>
  <si>
    <t>西京学院</t>
  </si>
  <si>
    <t>机电技术系</t>
  </si>
  <si>
    <t>自动化与信息工程系</t>
  </si>
  <si>
    <t>长江工程职业技术学院</t>
  </si>
  <si>
    <t>机械与机电学院</t>
  </si>
  <si>
    <t>江西应用技术职业学院</t>
  </si>
  <si>
    <t>机械与电子工程学院</t>
  </si>
  <si>
    <t>江苏建筑职业技术学院</t>
  </si>
  <si>
    <t>吉林大学</t>
  </si>
  <si>
    <t>浙江医药高等专科学校</t>
  </si>
  <si>
    <t>医疗器械学院</t>
  </si>
  <si>
    <t>武汉工程大学邮电与信息工程学院</t>
  </si>
  <si>
    <t>机械与电气工程系</t>
  </si>
  <si>
    <t>江西工业贸易职业技术学院</t>
  </si>
  <si>
    <t>山东英才学院</t>
  </si>
  <si>
    <t>湖北轻工职业技术学院</t>
  </si>
  <si>
    <t>山东理工职业学院</t>
  </si>
  <si>
    <t>邵阳职业技术学院</t>
  </si>
  <si>
    <t>电梯工程学院</t>
  </si>
  <si>
    <t>合肥职业技术学院</t>
  </si>
  <si>
    <t>唐山学院</t>
  </si>
  <si>
    <t>广东南方职业学院</t>
  </si>
  <si>
    <t>智能制作学院</t>
  </si>
  <si>
    <t>青岛职业技术学院</t>
  </si>
  <si>
    <t>海尔学院</t>
  </si>
  <si>
    <t>湖南信息学院</t>
  </si>
  <si>
    <t>电信学院</t>
  </si>
  <si>
    <t>南京工业职业技术学院</t>
  </si>
  <si>
    <t>烟台黄金职业学院</t>
  </si>
  <si>
    <t>机械与电气学院</t>
  </si>
  <si>
    <t>安徽水利水电职业技术学院</t>
  </si>
  <si>
    <t>怀化职业技术学院</t>
  </si>
  <si>
    <t>襄阳汽车职业技术学院</t>
  </si>
  <si>
    <t>机电与电子信息工程学院</t>
  </si>
  <si>
    <t>安徽电子信息职业技术学院</t>
  </si>
  <si>
    <t>电子工程系</t>
  </si>
  <si>
    <t>吉林电子信息职业技术学院</t>
  </si>
  <si>
    <t>濮阳职业技术学院</t>
  </si>
  <si>
    <t>高密校区自动化系</t>
  </si>
  <si>
    <t>山东商业职业技术学院</t>
  </si>
  <si>
    <t>智能制造与服务学院</t>
  </si>
  <si>
    <t>——</t>
    <phoneticPr fontId="1" type="noConversion"/>
  </si>
  <si>
    <t>三等奖</t>
    <phoneticPr fontId="1" type="noConversion"/>
  </si>
  <si>
    <t>上机用时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</si>
</sst>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宋体"/>
      <family val="3"/>
      <charset val="134"/>
    </font>
    <font>
      <sz val="10"/>
      <name val="黑体"/>
      <family val="3"/>
      <charset val="134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1434067</xdr:colOff>
      <xdr:row>2</xdr:row>
      <xdr:rowOff>93600</xdr:rowOff>
    </xdr:from>
    <xdr:to>
      <xdr:col>2</xdr:col>
      <xdr:colOff>1455307</xdr:colOff>
      <xdr:row>2</xdr:row>
      <xdr:rowOff>131760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id="{0B7CE3D7-713A-42E4-A9B7-522C5BD42E25}"/>
                </a:ext>
              </a:extLst>
            </xdr14:cNvPr>
            <xdr14:cNvContentPartPr/>
          </xdr14:nvContentPartPr>
          <xdr14:nvPr macro=""/>
          <xdr14:xfrm>
            <a:off x="1838880" y="522225"/>
            <a:ext cx="21240" cy="38160"/>
          </xdr14:xfrm>
        </xdr:contentPart>
      </mc:Choice>
      <mc:Fallback xmlns=""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0B7CE3D7-713A-42E4-A9B7-522C5BD42E2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30240" y="513585"/>
              <a:ext cx="38880" cy="55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Y-2c/AppData/Local/Packages/Microsoft.MicrosoftEdge_8wekyb3d8bbwe/TempState/Downloads/2019&#24180;CIMC&#20840;&#22269;&#21021;&#36187;&#39640;&#32844;&#32452;&#35780;&#22870;&#32467;&#26524;(&#24037;&#31243;&#31867;&#65289;6369957483586185572616796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程行业自动化"/>
      <sheetName val="离散行业自动化"/>
      <sheetName val="离散行业运动控制"/>
      <sheetName val="信息化网路化"/>
    </sheetNames>
    <sheetDataSet>
      <sheetData sheetId="0"/>
      <sheetData sheetId="1"/>
      <sheetData sheetId="2"/>
      <sheetData sheetId="3">
        <row r="1">
          <cell r="E1" t="str">
            <v>队伍编号</v>
          </cell>
          <cell r="F1" t="str">
            <v>奖项</v>
          </cell>
          <cell r="G1" t="str">
            <v>总分</v>
          </cell>
          <cell r="H1" t="str">
            <v>上机用时</v>
          </cell>
        </row>
        <row r="2">
          <cell r="E2">
            <v>2019985060</v>
          </cell>
          <cell r="F2" t="str">
            <v>特等奖</v>
          </cell>
          <cell r="G2">
            <v>100</v>
          </cell>
          <cell r="H2">
            <v>35</v>
          </cell>
        </row>
        <row r="3">
          <cell r="E3">
            <v>2019134979</v>
          </cell>
          <cell r="F3" t="str">
            <v>特等奖</v>
          </cell>
          <cell r="G3">
            <v>100</v>
          </cell>
          <cell r="H3">
            <v>48.05</v>
          </cell>
        </row>
        <row r="4">
          <cell r="E4">
            <v>2019313729</v>
          </cell>
          <cell r="F4" t="str">
            <v>特等奖</v>
          </cell>
          <cell r="G4">
            <v>100</v>
          </cell>
          <cell r="H4">
            <v>53.64</v>
          </cell>
        </row>
        <row r="5">
          <cell r="E5">
            <v>2019599720</v>
          </cell>
          <cell r="F5" t="str">
            <v>特等奖</v>
          </cell>
          <cell r="G5">
            <v>100</v>
          </cell>
          <cell r="H5">
            <v>54</v>
          </cell>
        </row>
        <row r="6">
          <cell r="E6">
            <v>2019452166</v>
          </cell>
          <cell r="F6" t="str">
            <v>一等奖</v>
          </cell>
          <cell r="G6">
            <v>100</v>
          </cell>
          <cell r="H6">
            <v>55</v>
          </cell>
        </row>
        <row r="7">
          <cell r="E7">
            <v>2019106104</v>
          </cell>
          <cell r="F7" t="str">
            <v>一等奖</v>
          </cell>
          <cell r="G7">
            <v>100</v>
          </cell>
          <cell r="H7">
            <v>57</v>
          </cell>
        </row>
        <row r="8">
          <cell r="E8">
            <v>2019231901</v>
          </cell>
          <cell r="F8" t="str">
            <v>一等奖</v>
          </cell>
          <cell r="G8">
            <v>100</v>
          </cell>
          <cell r="H8">
            <v>58</v>
          </cell>
        </row>
        <row r="9">
          <cell r="E9">
            <v>2019371126</v>
          </cell>
          <cell r="F9" t="str">
            <v>一等奖</v>
          </cell>
          <cell r="G9">
            <v>100</v>
          </cell>
          <cell r="H9">
            <v>64</v>
          </cell>
        </row>
        <row r="10">
          <cell r="E10">
            <v>2019632552</v>
          </cell>
          <cell r="F10" t="str">
            <v>一等奖</v>
          </cell>
          <cell r="G10">
            <v>100</v>
          </cell>
          <cell r="H10">
            <v>65.72</v>
          </cell>
        </row>
        <row r="11">
          <cell r="E11">
            <v>2019614083</v>
          </cell>
          <cell r="F11" t="str">
            <v>一等奖</v>
          </cell>
          <cell r="G11">
            <v>100</v>
          </cell>
          <cell r="H11">
            <v>90</v>
          </cell>
        </row>
        <row r="12">
          <cell r="E12">
            <v>2019424528</v>
          </cell>
          <cell r="F12" t="str">
            <v>一等奖</v>
          </cell>
          <cell r="G12">
            <v>95</v>
          </cell>
          <cell r="H12">
            <v>80.5</v>
          </cell>
        </row>
        <row r="13">
          <cell r="E13">
            <v>2019222297</v>
          </cell>
          <cell r="F13" t="str">
            <v>一等奖</v>
          </cell>
          <cell r="G13">
            <v>90</v>
          </cell>
          <cell r="H13">
            <v>36.35</v>
          </cell>
        </row>
        <row r="14">
          <cell r="E14">
            <v>2019531936</v>
          </cell>
          <cell r="F14" t="str">
            <v>二等奖</v>
          </cell>
          <cell r="G14">
            <v>90</v>
          </cell>
          <cell r="H14">
            <v>59.15</v>
          </cell>
        </row>
        <row r="15">
          <cell r="E15">
            <v>2019080340</v>
          </cell>
          <cell r="F15" t="str">
            <v>二等奖</v>
          </cell>
          <cell r="G15">
            <v>80</v>
          </cell>
          <cell r="H15">
            <v>60</v>
          </cell>
        </row>
        <row r="16">
          <cell r="E16">
            <v>2019567748</v>
          </cell>
          <cell r="F16" t="str">
            <v>二等奖</v>
          </cell>
          <cell r="G16">
            <v>80</v>
          </cell>
          <cell r="H16">
            <v>90</v>
          </cell>
        </row>
        <row r="17">
          <cell r="E17">
            <v>2019579625</v>
          </cell>
          <cell r="F17" t="str">
            <v>二等奖</v>
          </cell>
          <cell r="G17">
            <v>75</v>
          </cell>
          <cell r="H17">
            <v>62.3</v>
          </cell>
        </row>
        <row r="18">
          <cell r="E18">
            <v>2019199538</v>
          </cell>
          <cell r="F18" t="str">
            <v>二等奖</v>
          </cell>
          <cell r="G18">
            <v>75</v>
          </cell>
          <cell r="H18">
            <v>80</v>
          </cell>
        </row>
        <row r="19">
          <cell r="E19">
            <v>2019598460</v>
          </cell>
          <cell r="F19" t="str">
            <v>二等奖</v>
          </cell>
          <cell r="G19">
            <v>75</v>
          </cell>
          <cell r="H19">
            <v>81</v>
          </cell>
        </row>
        <row r="20">
          <cell r="E20">
            <v>2019866497</v>
          </cell>
          <cell r="F20" t="str">
            <v>二等奖</v>
          </cell>
          <cell r="G20">
            <v>75</v>
          </cell>
          <cell r="H20">
            <v>81.180000000000007</v>
          </cell>
        </row>
        <row r="21">
          <cell r="E21">
            <v>2019479102</v>
          </cell>
          <cell r="F21" t="str">
            <v>二等奖</v>
          </cell>
          <cell r="G21">
            <v>75</v>
          </cell>
          <cell r="H21">
            <v>82.67</v>
          </cell>
        </row>
        <row r="22">
          <cell r="E22">
            <v>2019496951</v>
          </cell>
          <cell r="F22" t="str">
            <v>二等奖</v>
          </cell>
          <cell r="G22">
            <v>75</v>
          </cell>
          <cell r="H22">
            <v>86</v>
          </cell>
        </row>
        <row r="23">
          <cell r="E23">
            <v>2019481113</v>
          </cell>
          <cell r="F23" t="str">
            <v>二等奖</v>
          </cell>
          <cell r="G23">
            <v>75</v>
          </cell>
          <cell r="H23">
            <v>86</v>
          </cell>
        </row>
        <row r="24">
          <cell r="E24">
            <v>2019926592</v>
          </cell>
          <cell r="F24" t="str">
            <v>二等奖</v>
          </cell>
          <cell r="G24">
            <v>75</v>
          </cell>
          <cell r="H24">
            <v>86.3</v>
          </cell>
        </row>
        <row r="25">
          <cell r="E25">
            <v>2019319245</v>
          </cell>
          <cell r="F25" t="str">
            <v>二等奖</v>
          </cell>
          <cell r="G25">
            <v>75</v>
          </cell>
          <cell r="H25">
            <v>86.5</v>
          </cell>
        </row>
        <row r="26">
          <cell r="E26">
            <v>2019312153</v>
          </cell>
          <cell r="F26" t="str">
            <v>二等奖</v>
          </cell>
          <cell r="G26">
            <v>75</v>
          </cell>
          <cell r="H26">
            <v>87.47</v>
          </cell>
        </row>
        <row r="27">
          <cell r="E27">
            <v>2019399508</v>
          </cell>
          <cell r="F27" t="str">
            <v>二等奖</v>
          </cell>
          <cell r="G27">
            <v>75</v>
          </cell>
          <cell r="H27">
            <v>89</v>
          </cell>
        </row>
        <row r="28">
          <cell r="E28">
            <v>2019830337</v>
          </cell>
          <cell r="F28" t="str">
            <v>二等奖</v>
          </cell>
          <cell r="G28">
            <v>75</v>
          </cell>
          <cell r="H28">
            <v>90</v>
          </cell>
        </row>
        <row r="29">
          <cell r="E29">
            <v>2019447972</v>
          </cell>
          <cell r="F29" t="str">
            <v>二等奖</v>
          </cell>
          <cell r="G29">
            <v>75</v>
          </cell>
          <cell r="H29">
            <v>90</v>
          </cell>
        </row>
        <row r="30">
          <cell r="E30">
            <v>2019759105</v>
          </cell>
          <cell r="F30" t="str">
            <v>二等奖</v>
          </cell>
          <cell r="G30">
            <v>75</v>
          </cell>
          <cell r="H30">
            <v>90</v>
          </cell>
        </row>
        <row r="31">
          <cell r="E31">
            <v>2019552608</v>
          </cell>
          <cell r="F31" t="str">
            <v>二等奖</v>
          </cell>
          <cell r="G31">
            <v>75</v>
          </cell>
          <cell r="H31">
            <v>90</v>
          </cell>
        </row>
        <row r="32">
          <cell r="E32">
            <v>2019739371</v>
          </cell>
          <cell r="F32" t="str">
            <v>二等奖</v>
          </cell>
          <cell r="G32">
            <v>75</v>
          </cell>
          <cell r="H32">
            <v>90</v>
          </cell>
        </row>
        <row r="33">
          <cell r="E33">
            <v>2019873753</v>
          </cell>
          <cell r="F33" t="str">
            <v>二等奖</v>
          </cell>
          <cell r="G33">
            <v>69</v>
          </cell>
          <cell r="H33">
            <v>90</v>
          </cell>
        </row>
        <row r="34">
          <cell r="E34">
            <v>2019080455</v>
          </cell>
          <cell r="F34" t="str">
            <v>三等奖</v>
          </cell>
          <cell r="G34">
            <v>67</v>
          </cell>
          <cell r="H34">
            <v>85.35</v>
          </cell>
        </row>
        <row r="35">
          <cell r="E35">
            <v>2019383271</v>
          </cell>
          <cell r="F35" t="str">
            <v>三等奖</v>
          </cell>
          <cell r="G35">
            <v>65</v>
          </cell>
          <cell r="H35">
            <v>90</v>
          </cell>
        </row>
        <row r="36">
          <cell r="E36">
            <v>2019895446</v>
          </cell>
          <cell r="F36" t="str">
            <v>三等奖</v>
          </cell>
          <cell r="G36">
            <v>65</v>
          </cell>
          <cell r="H36">
            <v>81.3</v>
          </cell>
        </row>
        <row r="37">
          <cell r="E37">
            <v>2019460410</v>
          </cell>
          <cell r="F37" t="str">
            <v>三等奖</v>
          </cell>
          <cell r="G37">
            <v>55</v>
          </cell>
          <cell r="H37">
            <v>90</v>
          </cell>
        </row>
        <row r="38">
          <cell r="E38">
            <v>2019455424</v>
          </cell>
          <cell r="F38" t="str">
            <v>三等奖</v>
          </cell>
          <cell r="G38">
            <v>55</v>
          </cell>
          <cell r="H38">
            <v>90</v>
          </cell>
        </row>
        <row r="39">
          <cell r="E39">
            <v>2019906237</v>
          </cell>
          <cell r="F39" t="str">
            <v>三等奖</v>
          </cell>
          <cell r="G39">
            <v>55</v>
          </cell>
          <cell r="H39">
            <v>88</v>
          </cell>
        </row>
        <row r="40">
          <cell r="E40">
            <v>2019983808</v>
          </cell>
          <cell r="F40" t="str">
            <v>——</v>
          </cell>
          <cell r="G40">
            <v>42</v>
          </cell>
          <cell r="H40">
            <v>90</v>
          </cell>
        </row>
        <row r="41">
          <cell r="E41">
            <v>2019626998</v>
          </cell>
          <cell r="F41" t="str">
            <v>——</v>
          </cell>
          <cell r="G41">
            <v>37</v>
          </cell>
          <cell r="H41">
            <v>90</v>
          </cell>
        </row>
        <row r="42">
          <cell r="E42">
            <v>2019835772</v>
          </cell>
          <cell r="F42" t="str">
            <v>——</v>
          </cell>
          <cell r="G42">
            <v>26</v>
          </cell>
          <cell r="H42">
            <v>90</v>
          </cell>
        </row>
        <row r="43">
          <cell r="E43">
            <v>2019337622</v>
          </cell>
          <cell r="F43" t="str">
            <v>——</v>
          </cell>
          <cell r="G43">
            <v>18</v>
          </cell>
          <cell r="H43">
            <v>90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19-07-30T01:18:27.2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59 24 12528 0 0,'-29'-23'1345'0'0,"29"23"-1466"0"0,0 0-57 0 0,-4 19-532 0 0,2-8 490 0 0,-1 0 1 0 0,0 0 0 0 0,-1 0 219 0 0,-5 14-681 0 0,5-8 236 0 0</inkml:trace>
</inkml: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43"/>
  <sheetViews>
    <sheetView zoomScale="145" zoomScaleNormal="145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F1" sqref="A1:F1"/>
    </sheetView>
  </sheetViews>
  <sheetFormatPr defaultRowHeight="17.350000000000001" customHeight="1" x14ac:dyDescent="0.35"/>
  <cols>
    <col min="1" max="1" width="4.6640625" style="2" bestFit="1" customWidth="1"/>
    <col min="2" max="2" width="23.3984375" style="2" bestFit="1" customWidth="1"/>
    <col min="3" max="3" width="19.59765625" style="2" bestFit="1" customWidth="1"/>
    <col min="4" max="4" width="10.6640625" style="2" bestFit="1" customWidth="1"/>
    <col min="5" max="5" width="6.46484375" style="2" bestFit="1" customWidth="1"/>
    <col min="6" max="6" width="5.796875" style="2" bestFit="1" customWidth="1"/>
    <col min="7" max="7" width="12" style="2" hidden="1" customWidth="1"/>
    <col min="8" max="8" width="15.265625" style="2" hidden="1" customWidth="1"/>
    <col min="9" max="9" width="13.9296875" style="2" hidden="1" customWidth="1"/>
    <col min="10" max="10" width="11.3984375" style="2" hidden="1" customWidth="1"/>
    <col min="11" max="11" width="15.796875" style="2" hidden="1" customWidth="1"/>
    <col min="12" max="16384" width="9.06640625" style="2"/>
  </cols>
  <sheetData>
    <row r="1" spans="1:11" ht="17.350000000000001" customHeight="1" x14ac:dyDescent="0.35">
      <c r="A1" s="1" t="s">
        <v>165</v>
      </c>
      <c r="B1" s="1" t="s">
        <v>1</v>
      </c>
      <c r="C1" s="1" t="s">
        <v>2</v>
      </c>
      <c r="D1" s="1" t="s">
        <v>3</v>
      </c>
      <c r="E1" s="1" t="s">
        <v>159</v>
      </c>
      <c r="F1" s="1" t="s">
        <v>160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7.350000000000001" customHeight="1" x14ac:dyDescent="0.35">
      <c r="A2" s="3">
        <v>1</v>
      </c>
      <c r="B2" s="3" t="s">
        <v>23</v>
      </c>
      <c r="C2" s="3" t="s">
        <v>24</v>
      </c>
      <c r="D2" s="3">
        <v>2019361502</v>
      </c>
      <c r="E2" s="3" t="s">
        <v>161</v>
      </c>
      <c r="F2" s="4">
        <v>93.77</v>
      </c>
      <c r="G2" s="2" t="s">
        <v>35</v>
      </c>
      <c r="H2" s="2" t="s">
        <v>36</v>
      </c>
      <c r="I2" s="2" t="s">
        <v>18</v>
      </c>
      <c r="J2" s="2" t="s">
        <v>37</v>
      </c>
      <c r="K2" s="2" t="s">
        <v>38</v>
      </c>
    </row>
    <row r="3" spans="1:11" ht="17.350000000000001" customHeight="1" x14ac:dyDescent="0.35">
      <c r="A3" s="3">
        <v>2</v>
      </c>
      <c r="B3" s="3" t="s">
        <v>103</v>
      </c>
      <c r="C3" s="3" t="s">
        <v>104</v>
      </c>
      <c r="D3" s="3">
        <v>2019256610</v>
      </c>
      <c r="E3" s="3" t="s">
        <v>161</v>
      </c>
      <c r="F3" s="4">
        <v>88.3</v>
      </c>
      <c r="G3" s="2" t="s">
        <v>105</v>
      </c>
      <c r="H3" s="2" t="s">
        <v>106</v>
      </c>
      <c r="I3" s="2" t="s">
        <v>18</v>
      </c>
      <c r="J3" s="2" t="s">
        <v>107</v>
      </c>
      <c r="K3" s="2" t="s">
        <v>108</v>
      </c>
    </row>
    <row r="4" spans="1:11" ht="17.350000000000001" customHeight="1" x14ac:dyDescent="0.35">
      <c r="A4" s="3">
        <v>3</v>
      </c>
      <c r="B4" s="3" t="s">
        <v>152</v>
      </c>
      <c r="C4" s="3" t="s">
        <v>153</v>
      </c>
      <c r="D4" s="3">
        <v>2019524042</v>
      </c>
      <c r="E4" s="3" t="s">
        <v>161</v>
      </c>
      <c r="F4" s="4">
        <v>79.37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154</v>
      </c>
    </row>
    <row r="5" spans="1:11" ht="17.350000000000001" customHeight="1" x14ac:dyDescent="0.35">
      <c r="A5" s="3">
        <v>4</v>
      </c>
      <c r="B5" s="3" t="s">
        <v>23</v>
      </c>
      <c r="C5" s="3" t="s">
        <v>24</v>
      </c>
      <c r="D5" s="3">
        <v>2019497395</v>
      </c>
      <c r="E5" s="3" t="s">
        <v>162</v>
      </c>
      <c r="F5" s="4">
        <v>92.11</v>
      </c>
      <c r="G5" s="2" t="s">
        <v>32</v>
      </c>
      <c r="H5" s="2" t="s">
        <v>33</v>
      </c>
      <c r="I5" s="2" t="s">
        <v>18</v>
      </c>
      <c r="J5" s="2" t="s">
        <v>34</v>
      </c>
      <c r="K5" s="2" t="s">
        <v>28</v>
      </c>
    </row>
    <row r="6" spans="1:11" ht="17.350000000000001" customHeight="1" x14ac:dyDescent="0.35">
      <c r="A6" s="3">
        <v>5</v>
      </c>
      <c r="B6" s="3" t="s">
        <v>23</v>
      </c>
      <c r="C6" s="3" t="s">
        <v>24</v>
      </c>
      <c r="D6" s="3">
        <v>2019466214</v>
      </c>
      <c r="E6" s="3" t="s">
        <v>162</v>
      </c>
      <c r="F6" s="4">
        <v>92.11</v>
      </c>
      <c r="G6" s="2" t="s">
        <v>25</v>
      </c>
      <c r="H6" s="2" t="s">
        <v>26</v>
      </c>
      <c r="I6" s="2" t="s">
        <v>18</v>
      </c>
      <c r="J6" s="2" t="s">
        <v>27</v>
      </c>
      <c r="K6" s="2" t="s">
        <v>28</v>
      </c>
    </row>
    <row r="7" spans="1:11" ht="17.350000000000001" customHeight="1" x14ac:dyDescent="0.35">
      <c r="A7" s="3">
        <v>6</v>
      </c>
      <c r="B7" s="3" t="s">
        <v>23</v>
      </c>
      <c r="C7" s="3" t="s">
        <v>24</v>
      </c>
      <c r="D7" s="3">
        <v>2019788512</v>
      </c>
      <c r="E7" s="3" t="s">
        <v>162</v>
      </c>
      <c r="F7" s="4">
        <v>89.14</v>
      </c>
      <c r="G7" s="2" t="s">
        <v>41</v>
      </c>
      <c r="H7" s="2" t="s">
        <v>42</v>
      </c>
      <c r="I7" s="2" t="s">
        <v>18</v>
      </c>
      <c r="J7" s="2" t="s">
        <v>43</v>
      </c>
      <c r="K7" s="2" t="s">
        <v>44</v>
      </c>
    </row>
    <row r="8" spans="1:11" ht="17.350000000000001" customHeight="1" x14ac:dyDescent="0.35">
      <c r="A8" s="3">
        <v>7</v>
      </c>
      <c r="B8" s="3" t="s">
        <v>103</v>
      </c>
      <c r="C8" s="3" t="s">
        <v>104</v>
      </c>
      <c r="D8" s="3">
        <v>2019001478</v>
      </c>
      <c r="E8" s="3" t="s">
        <v>162</v>
      </c>
      <c r="F8" s="4">
        <v>82.2</v>
      </c>
      <c r="G8" s="2" t="s">
        <v>115</v>
      </c>
      <c r="H8" s="2" t="s">
        <v>116</v>
      </c>
      <c r="I8" s="2" t="s">
        <v>18</v>
      </c>
      <c r="J8" s="2" t="s">
        <v>117</v>
      </c>
      <c r="K8" s="2" t="s">
        <v>118</v>
      </c>
    </row>
    <row r="9" spans="1:11" ht="17.350000000000001" customHeight="1" x14ac:dyDescent="0.35">
      <c r="A9" s="3">
        <v>8</v>
      </c>
      <c r="B9" s="3" t="s">
        <v>75</v>
      </c>
      <c r="C9" s="3" t="s">
        <v>76</v>
      </c>
      <c r="D9" s="3">
        <v>2019365027</v>
      </c>
      <c r="E9" s="3" t="s">
        <v>162</v>
      </c>
      <c r="F9" s="4">
        <v>77.39</v>
      </c>
      <c r="G9" s="2" t="s">
        <v>81</v>
      </c>
      <c r="H9" s="2" t="s">
        <v>82</v>
      </c>
      <c r="I9" s="2" t="s">
        <v>18</v>
      </c>
      <c r="J9" s="2" t="s">
        <v>83</v>
      </c>
      <c r="K9" s="2" t="s">
        <v>84</v>
      </c>
    </row>
    <row r="10" spans="1:11" ht="17.350000000000001" customHeight="1" x14ac:dyDescent="0.35">
      <c r="A10" s="3">
        <v>9</v>
      </c>
      <c r="B10" s="3" t="s">
        <v>75</v>
      </c>
      <c r="C10" s="3" t="s">
        <v>76</v>
      </c>
      <c r="D10" s="3">
        <v>2019466100</v>
      </c>
      <c r="E10" s="3" t="s">
        <v>162</v>
      </c>
      <c r="F10" s="4">
        <v>77</v>
      </c>
      <c r="G10" s="2" t="s">
        <v>77</v>
      </c>
      <c r="H10" s="2" t="s">
        <v>78</v>
      </c>
      <c r="I10" s="2" t="s">
        <v>18</v>
      </c>
      <c r="J10" s="2" t="s">
        <v>79</v>
      </c>
      <c r="K10" s="2" t="s">
        <v>80</v>
      </c>
    </row>
    <row r="11" spans="1:11" ht="17.350000000000001" customHeight="1" x14ac:dyDescent="0.35">
      <c r="A11" s="3">
        <v>10</v>
      </c>
      <c r="B11" s="3" t="s">
        <v>124</v>
      </c>
      <c r="C11" s="3" t="s">
        <v>125</v>
      </c>
      <c r="D11" s="3">
        <v>2019222176</v>
      </c>
      <c r="E11" s="3" t="s">
        <v>163</v>
      </c>
      <c r="F11" s="4">
        <v>76.540000000000006</v>
      </c>
      <c r="G11" s="2" t="s">
        <v>126</v>
      </c>
      <c r="H11" s="2" t="s">
        <v>127</v>
      </c>
      <c r="I11" s="2" t="s">
        <v>18</v>
      </c>
      <c r="J11" s="2" t="s">
        <v>128</v>
      </c>
      <c r="K11" s="2" t="s">
        <v>129</v>
      </c>
    </row>
    <row r="12" spans="1:11" ht="17.350000000000001" customHeight="1" x14ac:dyDescent="0.35">
      <c r="A12" s="3">
        <v>11</v>
      </c>
      <c r="B12" s="3" t="s">
        <v>73</v>
      </c>
      <c r="C12" s="3" t="s">
        <v>135</v>
      </c>
      <c r="D12" s="3">
        <v>2019261941</v>
      </c>
      <c r="E12" s="3" t="s">
        <v>163</v>
      </c>
      <c r="F12" s="4">
        <v>74.14</v>
      </c>
      <c r="G12" s="2" t="s">
        <v>136</v>
      </c>
      <c r="H12" s="2" t="s">
        <v>57</v>
      </c>
      <c r="I12" s="2" t="s">
        <v>18</v>
      </c>
      <c r="J12" s="2" t="s">
        <v>137</v>
      </c>
      <c r="K12" s="2" t="s">
        <v>138</v>
      </c>
    </row>
    <row r="13" spans="1:11" ht="17.350000000000001" customHeight="1" x14ac:dyDescent="0.35">
      <c r="A13" s="3">
        <v>12</v>
      </c>
      <c r="B13" s="3" t="s">
        <v>124</v>
      </c>
      <c r="C13" s="3" t="s">
        <v>125</v>
      </c>
      <c r="D13" s="3">
        <v>2019369825</v>
      </c>
      <c r="E13" s="3" t="s">
        <v>163</v>
      </c>
      <c r="F13" s="4">
        <v>73.39</v>
      </c>
      <c r="G13" s="2" t="s">
        <v>130</v>
      </c>
      <c r="H13" s="2" t="s">
        <v>131</v>
      </c>
      <c r="I13" s="2" t="s">
        <v>18</v>
      </c>
      <c r="J13" s="2" t="s">
        <v>132</v>
      </c>
      <c r="K13" s="2" t="s">
        <v>133</v>
      </c>
    </row>
    <row r="14" spans="1:11" ht="17.350000000000001" customHeight="1" x14ac:dyDescent="0.35">
      <c r="A14" s="3">
        <v>13</v>
      </c>
      <c r="B14" s="3" t="s">
        <v>19</v>
      </c>
      <c r="C14" s="3" t="s">
        <v>50</v>
      </c>
      <c r="D14" s="3">
        <v>2019545124</v>
      </c>
      <c r="E14" s="3" t="s">
        <v>163</v>
      </c>
      <c r="F14" s="4">
        <v>70.180000000000007</v>
      </c>
      <c r="G14" s="2" t="s">
        <v>66</v>
      </c>
      <c r="H14" s="2" t="s">
        <v>67</v>
      </c>
      <c r="I14" s="2" t="s">
        <v>18</v>
      </c>
      <c r="J14" s="2" t="s">
        <v>68</v>
      </c>
      <c r="K14" s="2" t="s">
        <v>52</v>
      </c>
    </row>
    <row r="15" spans="1:11" ht="17.350000000000001" customHeight="1" x14ac:dyDescent="0.35">
      <c r="A15" s="3">
        <v>14</v>
      </c>
      <c r="B15" s="3" t="s">
        <v>98</v>
      </c>
      <c r="C15" s="3" t="s">
        <v>16</v>
      </c>
      <c r="D15" s="3">
        <v>2019330961</v>
      </c>
      <c r="E15" s="3" t="s">
        <v>163</v>
      </c>
      <c r="F15" s="4">
        <v>70.12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99</v>
      </c>
    </row>
    <row r="16" spans="1:11" ht="17.350000000000001" customHeight="1" x14ac:dyDescent="0.35">
      <c r="A16" s="3">
        <v>15</v>
      </c>
      <c r="B16" s="3" t="s">
        <v>101</v>
      </c>
      <c r="C16" s="3" t="s">
        <v>101</v>
      </c>
      <c r="D16" s="3">
        <v>2019889250</v>
      </c>
      <c r="E16" s="3" t="s">
        <v>163</v>
      </c>
      <c r="F16" s="4">
        <v>69.510000000000005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102</v>
      </c>
    </row>
    <row r="17" spans="1:11" ht="17.350000000000001" customHeight="1" x14ac:dyDescent="0.35">
      <c r="A17" s="3">
        <v>16</v>
      </c>
      <c r="B17" s="3" t="s">
        <v>94</v>
      </c>
      <c r="C17" s="3" t="s">
        <v>48</v>
      </c>
      <c r="D17" s="3">
        <v>2019916593</v>
      </c>
      <c r="E17" s="3" t="s">
        <v>163</v>
      </c>
      <c r="F17" s="4">
        <v>68.28</v>
      </c>
      <c r="G17" s="2" t="s">
        <v>12</v>
      </c>
      <c r="H17" s="2" t="s">
        <v>12</v>
      </c>
      <c r="I17" s="2" t="s">
        <v>12</v>
      </c>
      <c r="J17" s="2" t="s">
        <v>12</v>
      </c>
      <c r="K17" s="2" t="s">
        <v>95</v>
      </c>
    </row>
    <row r="18" spans="1:11" ht="17.350000000000001" customHeight="1" x14ac:dyDescent="0.35">
      <c r="A18" s="3">
        <v>17</v>
      </c>
      <c r="B18" s="3" t="s">
        <v>19</v>
      </c>
      <c r="C18" s="3" t="s">
        <v>50</v>
      </c>
      <c r="D18" s="3">
        <v>2019585514</v>
      </c>
      <c r="E18" s="3" t="s">
        <v>163</v>
      </c>
      <c r="F18" s="4">
        <v>65.489999999999995</v>
      </c>
      <c r="G18" s="2" t="s">
        <v>59</v>
      </c>
      <c r="H18" s="2" t="s">
        <v>60</v>
      </c>
      <c r="I18" s="2" t="s">
        <v>18</v>
      </c>
      <c r="J18" s="2" t="s">
        <v>61</v>
      </c>
      <c r="K18" s="2" t="s">
        <v>62</v>
      </c>
    </row>
    <row r="19" spans="1:11" ht="17.350000000000001" customHeight="1" x14ac:dyDescent="0.35">
      <c r="A19" s="3">
        <v>18</v>
      </c>
      <c r="B19" s="3" t="s">
        <v>112</v>
      </c>
      <c r="C19" s="3" t="s">
        <v>113</v>
      </c>
      <c r="D19" s="3">
        <v>2019832938</v>
      </c>
      <c r="E19" s="3" t="s">
        <v>163</v>
      </c>
      <c r="F19" s="4">
        <v>63.02</v>
      </c>
      <c r="G19" s="2" t="s">
        <v>12</v>
      </c>
      <c r="H19" s="2" t="s">
        <v>12</v>
      </c>
      <c r="I19" s="2" t="s">
        <v>12</v>
      </c>
      <c r="J19" s="2" t="s">
        <v>12</v>
      </c>
      <c r="K19" s="2" t="s">
        <v>114</v>
      </c>
    </row>
    <row r="20" spans="1:11" ht="17.350000000000001" customHeight="1" x14ac:dyDescent="0.35">
      <c r="A20" s="3">
        <v>19</v>
      </c>
      <c r="B20" s="3" t="s">
        <v>10</v>
      </c>
      <c r="C20" s="3" t="s">
        <v>11</v>
      </c>
      <c r="D20" s="3">
        <v>2019401251</v>
      </c>
      <c r="E20" s="3" t="s">
        <v>163</v>
      </c>
      <c r="F20" s="4">
        <v>62.74</v>
      </c>
      <c r="G20" s="2" t="s">
        <v>12</v>
      </c>
      <c r="H20" s="2" t="s">
        <v>12</v>
      </c>
      <c r="I20" s="2" t="s">
        <v>12</v>
      </c>
      <c r="J20" s="2" t="s">
        <v>12</v>
      </c>
      <c r="K20" s="2" t="s">
        <v>14</v>
      </c>
    </row>
    <row r="21" spans="1:11" ht="17.350000000000001" customHeight="1" x14ac:dyDescent="0.35">
      <c r="A21" s="3">
        <v>20</v>
      </c>
      <c r="B21" s="3" t="s">
        <v>98</v>
      </c>
      <c r="C21" s="3" t="s">
        <v>16</v>
      </c>
      <c r="D21" s="3">
        <v>2019819468</v>
      </c>
      <c r="E21" s="3" t="s">
        <v>163</v>
      </c>
      <c r="F21" s="4">
        <v>57.76</v>
      </c>
      <c r="G21" s="2" t="s">
        <v>12</v>
      </c>
      <c r="H21" s="2" t="s">
        <v>12</v>
      </c>
      <c r="I21" s="2" t="s">
        <v>12</v>
      </c>
      <c r="J21" s="2" t="s">
        <v>12</v>
      </c>
      <c r="K21" s="2" t="s">
        <v>100</v>
      </c>
    </row>
    <row r="22" spans="1:11" ht="17.350000000000001" customHeight="1" x14ac:dyDescent="0.35">
      <c r="A22" s="3">
        <v>21</v>
      </c>
      <c r="B22" s="3" t="s">
        <v>10</v>
      </c>
      <c r="C22" s="3" t="s">
        <v>11</v>
      </c>
      <c r="D22" s="3">
        <v>2019103074</v>
      </c>
      <c r="E22" s="3" t="s">
        <v>163</v>
      </c>
      <c r="F22" s="4">
        <v>55.62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13</v>
      </c>
    </row>
    <row r="23" spans="1:11" ht="17.350000000000001" customHeight="1" x14ac:dyDescent="0.35">
      <c r="A23" s="3">
        <v>22</v>
      </c>
      <c r="B23" s="3" t="s">
        <v>10</v>
      </c>
      <c r="C23" s="3" t="s">
        <v>11</v>
      </c>
      <c r="D23" s="3">
        <v>2019838510</v>
      </c>
      <c r="E23" s="3" t="s">
        <v>164</v>
      </c>
      <c r="F23" s="4">
        <v>52.07</v>
      </c>
      <c r="G23" s="2" t="s">
        <v>12</v>
      </c>
      <c r="H23" s="2" t="s">
        <v>12</v>
      </c>
      <c r="I23" s="2" t="s">
        <v>12</v>
      </c>
      <c r="J23" s="2" t="s">
        <v>12</v>
      </c>
      <c r="K23" s="2" t="s">
        <v>15</v>
      </c>
    </row>
    <row r="24" spans="1:11" ht="17.350000000000001" customHeight="1" x14ac:dyDescent="0.35">
      <c r="A24" s="3">
        <v>23</v>
      </c>
      <c r="B24" s="3" t="s">
        <v>156</v>
      </c>
      <c r="C24" s="3" t="s">
        <v>156</v>
      </c>
      <c r="D24" s="3">
        <v>2019064989</v>
      </c>
      <c r="E24" s="3" t="s">
        <v>164</v>
      </c>
      <c r="F24" s="4">
        <v>50.96</v>
      </c>
      <c r="G24" s="2" t="s">
        <v>12</v>
      </c>
      <c r="H24" s="2" t="s">
        <v>12</v>
      </c>
      <c r="I24" s="2" t="s">
        <v>12</v>
      </c>
      <c r="J24" s="2" t="s">
        <v>12</v>
      </c>
      <c r="K24" s="2" t="s">
        <v>157</v>
      </c>
    </row>
    <row r="25" spans="1:11" ht="17.350000000000001" customHeight="1" x14ac:dyDescent="0.35">
      <c r="A25" s="3">
        <v>24</v>
      </c>
      <c r="B25" s="3" t="s">
        <v>119</v>
      </c>
      <c r="C25" s="3" t="s">
        <v>74</v>
      </c>
      <c r="D25" s="3">
        <v>2019648810</v>
      </c>
      <c r="E25" s="3" t="s">
        <v>164</v>
      </c>
      <c r="F25" s="4">
        <v>50.92</v>
      </c>
      <c r="G25" s="2" t="s">
        <v>120</v>
      </c>
      <c r="H25" s="2" t="s">
        <v>121</v>
      </c>
      <c r="I25" s="2" t="s">
        <v>46</v>
      </c>
      <c r="J25" s="2" t="s">
        <v>122</v>
      </c>
      <c r="K25" s="2" t="s">
        <v>123</v>
      </c>
    </row>
    <row r="26" spans="1:11" ht="17.350000000000001" customHeight="1" x14ac:dyDescent="0.35">
      <c r="A26" s="3">
        <v>25</v>
      </c>
      <c r="B26" s="3" t="s">
        <v>73</v>
      </c>
      <c r="C26" s="3" t="s">
        <v>135</v>
      </c>
      <c r="D26" s="3">
        <v>2019204938</v>
      </c>
      <c r="E26" s="3" t="s">
        <v>164</v>
      </c>
      <c r="F26" s="4">
        <v>49.56</v>
      </c>
      <c r="G26" s="2" t="s">
        <v>148</v>
      </c>
      <c r="H26" s="2" t="s">
        <v>149</v>
      </c>
      <c r="I26" s="2" t="s">
        <v>18</v>
      </c>
      <c r="J26" s="2" t="s">
        <v>150</v>
      </c>
      <c r="K26" s="2" t="s">
        <v>151</v>
      </c>
    </row>
    <row r="27" spans="1:11" ht="17.350000000000001" customHeight="1" x14ac:dyDescent="0.35">
      <c r="A27" s="3">
        <v>26</v>
      </c>
      <c r="B27" s="3" t="s">
        <v>89</v>
      </c>
      <c r="C27" s="3" t="s">
        <v>90</v>
      </c>
      <c r="D27" s="3">
        <v>2019809348</v>
      </c>
      <c r="E27" s="3" t="s">
        <v>164</v>
      </c>
      <c r="F27" s="4">
        <v>44.51</v>
      </c>
      <c r="G27" s="2" t="s">
        <v>91</v>
      </c>
      <c r="H27" s="2" t="s">
        <v>65</v>
      </c>
      <c r="I27" s="2" t="s">
        <v>18</v>
      </c>
      <c r="J27" s="2" t="s">
        <v>92</v>
      </c>
      <c r="K27" s="2" t="s">
        <v>93</v>
      </c>
    </row>
    <row r="28" spans="1:11" ht="17.350000000000001" customHeight="1" x14ac:dyDescent="0.35">
      <c r="A28" s="3">
        <v>27</v>
      </c>
      <c r="B28" s="3" t="s">
        <v>152</v>
      </c>
      <c r="C28" s="3" t="s">
        <v>153</v>
      </c>
      <c r="D28" s="3">
        <v>2019569168</v>
      </c>
      <c r="E28" s="3" t="s">
        <v>164</v>
      </c>
      <c r="F28" s="4">
        <v>35.83</v>
      </c>
      <c r="G28" s="2" t="s">
        <v>12</v>
      </c>
      <c r="H28" s="2" t="s">
        <v>12</v>
      </c>
      <c r="I28" s="2" t="s">
        <v>12</v>
      </c>
      <c r="J28" s="2" t="s">
        <v>12</v>
      </c>
      <c r="K28" s="2" t="s">
        <v>127</v>
      </c>
    </row>
    <row r="29" spans="1:11" ht="17.350000000000001" customHeight="1" x14ac:dyDescent="0.35">
      <c r="A29" s="3">
        <v>28</v>
      </c>
      <c r="B29" s="3" t="s">
        <v>73</v>
      </c>
      <c r="C29" s="3" t="s">
        <v>142</v>
      </c>
      <c r="D29" s="3">
        <v>2019135640</v>
      </c>
      <c r="E29" s="3" t="s">
        <v>164</v>
      </c>
      <c r="F29" s="4">
        <v>32.590000000000003</v>
      </c>
      <c r="G29" s="2" t="s">
        <v>143</v>
      </c>
      <c r="H29" s="2" t="s">
        <v>144</v>
      </c>
      <c r="I29" s="2" t="s">
        <v>20</v>
      </c>
      <c r="J29" s="2" t="s">
        <v>145</v>
      </c>
      <c r="K29" s="2" t="s">
        <v>146</v>
      </c>
    </row>
    <row r="30" spans="1:11" ht="17.350000000000001" customHeight="1" x14ac:dyDescent="0.35">
      <c r="A30" s="3">
        <v>29</v>
      </c>
      <c r="B30" s="3" t="s">
        <v>69</v>
      </c>
      <c r="C30" s="3" t="s">
        <v>70</v>
      </c>
      <c r="D30" s="3">
        <v>2019432046</v>
      </c>
      <c r="E30" s="3" t="s">
        <v>164</v>
      </c>
      <c r="F30" s="4">
        <v>21.68</v>
      </c>
      <c r="G30" s="2" t="s">
        <v>18</v>
      </c>
      <c r="H30" s="2" t="s">
        <v>71</v>
      </c>
      <c r="I30" s="2" t="s">
        <v>18</v>
      </c>
      <c r="J30" s="2" t="s">
        <v>72</v>
      </c>
      <c r="K30" s="2" t="s">
        <v>71</v>
      </c>
    </row>
    <row r="31" spans="1:11" ht="17.350000000000001" customHeight="1" x14ac:dyDescent="0.35">
      <c r="A31" s="3">
        <v>30</v>
      </c>
      <c r="B31" s="3" t="s">
        <v>47</v>
      </c>
      <c r="C31" s="3" t="s">
        <v>48</v>
      </c>
      <c r="D31" s="3">
        <v>2019892014</v>
      </c>
      <c r="E31" s="3" t="s">
        <v>164</v>
      </c>
      <c r="F31" s="4">
        <v>19.25</v>
      </c>
      <c r="G31" s="2" t="s">
        <v>49</v>
      </c>
      <c r="H31" s="2" t="s">
        <v>18</v>
      </c>
      <c r="I31" s="2" t="s">
        <v>18</v>
      </c>
      <c r="J31" s="2" t="s">
        <v>18</v>
      </c>
      <c r="K31" s="2" t="s">
        <v>49</v>
      </c>
    </row>
    <row r="32" spans="1:11" ht="17.350000000000001" customHeight="1" x14ac:dyDescent="0.35">
      <c r="A32" s="3">
        <v>31</v>
      </c>
      <c r="B32" s="3" t="s">
        <v>109</v>
      </c>
      <c r="C32" s="3" t="s">
        <v>110</v>
      </c>
      <c r="D32" s="3">
        <v>2019654603</v>
      </c>
      <c r="E32" s="3" t="s">
        <v>277</v>
      </c>
      <c r="F32" s="4">
        <v>7.87</v>
      </c>
      <c r="G32" s="2" t="s">
        <v>111</v>
      </c>
      <c r="H32" s="2" t="s">
        <v>18</v>
      </c>
      <c r="I32" s="2" t="s">
        <v>18</v>
      </c>
      <c r="J32" s="2" t="s">
        <v>18</v>
      </c>
      <c r="K32" s="2" t="s">
        <v>111</v>
      </c>
    </row>
    <row r="33" spans="1:11" ht="17.350000000000001" customHeight="1" x14ac:dyDescent="0.35">
      <c r="A33" s="3">
        <v>32</v>
      </c>
      <c r="B33" s="3" t="s">
        <v>94</v>
      </c>
      <c r="C33" s="3" t="s">
        <v>48</v>
      </c>
      <c r="D33" s="3">
        <v>2019433092</v>
      </c>
      <c r="E33" s="3" t="s">
        <v>277</v>
      </c>
      <c r="F33" s="4">
        <v>0</v>
      </c>
      <c r="G33" s="2" t="s">
        <v>12</v>
      </c>
      <c r="H33" s="2" t="s">
        <v>12</v>
      </c>
      <c r="I33" s="2" t="s">
        <v>12</v>
      </c>
      <c r="J33" s="2" t="s">
        <v>12</v>
      </c>
      <c r="K33" s="2" t="s">
        <v>18</v>
      </c>
    </row>
    <row r="34" spans="1:11" ht="17.350000000000001" customHeight="1" x14ac:dyDescent="0.35">
      <c r="A34" s="3">
        <v>33</v>
      </c>
      <c r="B34" s="3" t="s">
        <v>155</v>
      </c>
      <c r="C34" s="3" t="s">
        <v>155</v>
      </c>
      <c r="D34" s="3">
        <v>2019732301</v>
      </c>
      <c r="E34" s="3" t="s">
        <v>277</v>
      </c>
      <c r="F34" s="4">
        <v>0</v>
      </c>
      <c r="G34" s="2" t="s">
        <v>12</v>
      </c>
      <c r="H34" s="2" t="s">
        <v>12</v>
      </c>
      <c r="I34" s="2" t="s">
        <v>12</v>
      </c>
      <c r="J34" s="2" t="s">
        <v>12</v>
      </c>
      <c r="K34" s="2" t="s">
        <v>18</v>
      </c>
    </row>
    <row r="35" spans="1:11" ht="17.350000000000001" customHeight="1" x14ac:dyDescent="0.35">
      <c r="A35" s="3">
        <v>34</v>
      </c>
      <c r="B35" s="3" t="s">
        <v>19</v>
      </c>
      <c r="C35" s="3" t="s">
        <v>50</v>
      </c>
      <c r="D35" s="3">
        <v>2019132003</v>
      </c>
      <c r="E35" s="3" t="s">
        <v>277</v>
      </c>
      <c r="F35" s="4">
        <v>0</v>
      </c>
      <c r="G35" s="2" t="s">
        <v>18</v>
      </c>
      <c r="H35" s="2" t="s">
        <v>63</v>
      </c>
      <c r="I35" s="2" t="s">
        <v>39</v>
      </c>
      <c r="J35" s="2" t="s">
        <v>64</v>
      </c>
      <c r="K35" s="2" t="s">
        <v>18</v>
      </c>
    </row>
    <row r="36" spans="1:11" ht="17.350000000000001" customHeight="1" x14ac:dyDescent="0.35">
      <c r="A36" s="3">
        <v>35</v>
      </c>
      <c r="B36" s="3" t="s">
        <v>73</v>
      </c>
      <c r="C36" s="3" t="s">
        <v>135</v>
      </c>
      <c r="D36" s="3">
        <v>2019888996</v>
      </c>
      <c r="E36" s="3" t="s">
        <v>277</v>
      </c>
      <c r="F36" s="4">
        <v>0</v>
      </c>
      <c r="G36" s="2" t="s">
        <v>139</v>
      </c>
      <c r="H36" s="2" t="s">
        <v>140</v>
      </c>
      <c r="I36" s="2" t="s">
        <v>39</v>
      </c>
      <c r="J36" s="2" t="s">
        <v>141</v>
      </c>
      <c r="K36" s="2" t="s">
        <v>18</v>
      </c>
    </row>
    <row r="37" spans="1:11" ht="17.350000000000001" customHeight="1" x14ac:dyDescent="0.35">
      <c r="A37" s="3">
        <v>36</v>
      </c>
      <c r="B37" s="3" t="s">
        <v>94</v>
      </c>
      <c r="C37" s="3" t="s">
        <v>48</v>
      </c>
      <c r="D37" s="3">
        <v>2019488018</v>
      </c>
      <c r="E37" s="3" t="s">
        <v>277</v>
      </c>
      <c r="F37" s="3">
        <v>0</v>
      </c>
      <c r="G37" s="2" t="s">
        <v>12</v>
      </c>
      <c r="H37" s="2" t="s">
        <v>12</v>
      </c>
      <c r="I37" s="2" t="s">
        <v>12</v>
      </c>
      <c r="J37" s="2" t="s">
        <v>12</v>
      </c>
      <c r="K37" s="2" t="s">
        <v>158</v>
      </c>
    </row>
    <row r="38" spans="1:11" ht="17.350000000000001" customHeight="1" x14ac:dyDescent="0.35">
      <c r="A38" s="3">
        <v>37</v>
      </c>
      <c r="B38" s="3" t="s">
        <v>47</v>
      </c>
      <c r="C38" s="3" t="s">
        <v>48</v>
      </c>
      <c r="D38" s="3">
        <v>2019061861</v>
      </c>
      <c r="E38" s="3" t="s">
        <v>277</v>
      </c>
      <c r="F38" s="4">
        <v>0</v>
      </c>
      <c r="G38" s="2" t="s">
        <v>18</v>
      </c>
      <c r="H38" s="2" t="s">
        <v>18</v>
      </c>
      <c r="I38" s="2" t="s">
        <v>18</v>
      </c>
      <c r="J38" s="2" t="s">
        <v>18</v>
      </c>
      <c r="K38" s="2" t="s">
        <v>18</v>
      </c>
    </row>
    <row r="39" spans="1:11" ht="17.350000000000001" customHeight="1" x14ac:dyDescent="0.35">
      <c r="A39" s="3">
        <v>38</v>
      </c>
      <c r="B39" s="3" t="s">
        <v>19</v>
      </c>
      <c r="C39" s="3" t="s">
        <v>50</v>
      </c>
      <c r="D39" s="3">
        <v>2019183851</v>
      </c>
      <c r="E39" s="3" t="s">
        <v>277</v>
      </c>
      <c r="F39" s="4">
        <v>0</v>
      </c>
      <c r="G39" s="2" t="s">
        <v>53</v>
      </c>
      <c r="H39" s="2" t="s">
        <v>18</v>
      </c>
      <c r="I39" s="2" t="s">
        <v>30</v>
      </c>
      <c r="J39" s="2" t="s">
        <v>18</v>
      </c>
      <c r="K39" s="2" t="s">
        <v>18</v>
      </c>
    </row>
    <row r="40" spans="1:11" ht="17.350000000000001" customHeight="1" x14ac:dyDescent="0.35">
      <c r="A40" s="3">
        <v>39</v>
      </c>
      <c r="B40" s="3" t="s">
        <v>69</v>
      </c>
      <c r="C40" s="3" t="s">
        <v>70</v>
      </c>
      <c r="D40" s="3">
        <v>2019067169</v>
      </c>
      <c r="E40" s="3" t="s">
        <v>277</v>
      </c>
      <c r="F40" s="4">
        <v>0</v>
      </c>
      <c r="G40" s="2" t="s">
        <v>18</v>
      </c>
      <c r="H40" s="2" t="s">
        <v>18</v>
      </c>
      <c r="I40" s="2" t="s">
        <v>18</v>
      </c>
      <c r="J40" s="2" t="s">
        <v>18</v>
      </c>
      <c r="K40" s="2" t="s">
        <v>18</v>
      </c>
    </row>
    <row r="41" spans="1:11" ht="17.350000000000001" customHeight="1" x14ac:dyDescent="0.35">
      <c r="A41" s="3">
        <v>40</v>
      </c>
      <c r="B41" s="3" t="s">
        <v>109</v>
      </c>
      <c r="C41" s="3" t="s">
        <v>110</v>
      </c>
      <c r="D41" s="3">
        <v>2019574074</v>
      </c>
      <c r="E41" s="3" t="s">
        <v>277</v>
      </c>
      <c r="F41" s="4">
        <v>0</v>
      </c>
      <c r="G41" s="2" t="s">
        <v>18</v>
      </c>
      <c r="H41" s="2" t="s">
        <v>18</v>
      </c>
      <c r="I41" s="2" t="s">
        <v>18</v>
      </c>
      <c r="J41" s="2" t="s">
        <v>18</v>
      </c>
      <c r="K41" s="2" t="s">
        <v>18</v>
      </c>
    </row>
    <row r="42" spans="1:11" ht="17.350000000000001" customHeight="1" x14ac:dyDescent="0.35">
      <c r="A42" s="3">
        <v>41</v>
      </c>
      <c r="B42" s="3" t="s">
        <v>96</v>
      </c>
      <c r="C42" s="3" t="s">
        <v>97</v>
      </c>
      <c r="D42" s="3">
        <v>2019538525</v>
      </c>
      <c r="E42" s="3" t="s">
        <v>277</v>
      </c>
      <c r="F42" s="4">
        <v>0</v>
      </c>
      <c r="G42" s="2" t="s">
        <v>18</v>
      </c>
      <c r="H42" s="2" t="s">
        <v>18</v>
      </c>
      <c r="I42" s="2" t="s">
        <v>18</v>
      </c>
      <c r="J42" s="2" t="s">
        <v>18</v>
      </c>
      <c r="K42" s="2" t="s">
        <v>18</v>
      </c>
    </row>
    <row r="43" spans="1:11" ht="17.350000000000001" customHeight="1" x14ac:dyDescent="0.35">
      <c r="A43" s="3">
        <v>42</v>
      </c>
      <c r="B43" s="3" t="s">
        <v>73</v>
      </c>
      <c r="C43" s="3" t="s">
        <v>135</v>
      </c>
      <c r="D43" s="3">
        <v>2019516934</v>
      </c>
      <c r="E43" s="3" t="s">
        <v>277</v>
      </c>
      <c r="F43" s="4">
        <v>0</v>
      </c>
      <c r="G43" s="2" t="s">
        <v>147</v>
      </c>
      <c r="H43" s="2" t="s">
        <v>18</v>
      </c>
      <c r="I43" s="2" t="s">
        <v>40</v>
      </c>
      <c r="J43" s="2" t="s">
        <v>18</v>
      </c>
      <c r="K43" s="2" t="s">
        <v>18</v>
      </c>
    </row>
  </sheetData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5"/>
  <sheetViews>
    <sheetView tabSelected="1" zoomScale="145" zoomScaleNormal="145" workbookViewId="0">
      <selection activeCell="B17" sqref="B17"/>
    </sheetView>
  </sheetViews>
  <sheetFormatPr defaultRowHeight="18.399999999999999" customHeight="1" x14ac:dyDescent="0.35"/>
  <cols>
    <col min="1" max="1" width="7.1328125" style="5" bestFit="1" customWidth="1"/>
    <col min="2" max="2" width="31.265625" style="5" bestFit="1" customWidth="1"/>
    <col min="3" max="3" width="25.265625" style="5" bestFit="1" customWidth="1"/>
    <col min="4" max="4" width="11.59765625" style="5" bestFit="1" customWidth="1"/>
    <col min="5" max="6" width="7.1328125" style="5" bestFit="1" customWidth="1"/>
    <col min="7" max="16384" width="9.06640625" style="5"/>
  </cols>
  <sheetData>
    <row r="1" spans="1:6" ht="18.399999999999999" customHeight="1" x14ac:dyDescent="0.35">
      <c r="A1" s="6" t="s">
        <v>193</v>
      </c>
      <c r="B1" s="6" t="s">
        <v>1</v>
      </c>
      <c r="C1" s="6" t="s">
        <v>2</v>
      </c>
      <c r="D1" s="6" t="s">
        <v>3</v>
      </c>
      <c r="E1" s="6" t="s">
        <v>194</v>
      </c>
      <c r="F1" s="6" t="s">
        <v>209</v>
      </c>
    </row>
    <row r="2" spans="1:6" ht="18.399999999999999" customHeight="1" x14ac:dyDescent="0.35">
      <c r="A2" s="7">
        <v>1</v>
      </c>
      <c r="B2" s="7" t="s">
        <v>170</v>
      </c>
      <c r="C2" s="7" t="s">
        <v>50</v>
      </c>
      <c r="D2" s="7">
        <v>2019991069</v>
      </c>
      <c r="E2" s="7" t="s">
        <v>161</v>
      </c>
      <c r="F2" s="7">
        <v>92</v>
      </c>
    </row>
    <row r="3" spans="1:6" ht="18.399999999999999" customHeight="1" x14ac:dyDescent="0.35">
      <c r="A3" s="7">
        <v>2</v>
      </c>
      <c r="B3" s="7" t="s">
        <v>166</v>
      </c>
      <c r="C3" s="7" t="s">
        <v>45</v>
      </c>
      <c r="D3" s="7">
        <v>2019139202</v>
      </c>
      <c r="E3" s="7" t="s">
        <v>161</v>
      </c>
      <c r="F3" s="7">
        <v>89.6</v>
      </c>
    </row>
    <row r="4" spans="1:6" ht="18.399999999999999" customHeight="1" x14ac:dyDescent="0.35">
      <c r="A4" s="7">
        <v>3</v>
      </c>
      <c r="B4" s="7" t="s">
        <v>210</v>
      </c>
      <c r="C4" s="7" t="s">
        <v>211</v>
      </c>
      <c r="D4" s="7">
        <v>2019664476</v>
      </c>
      <c r="E4" s="7" t="s">
        <v>161</v>
      </c>
      <c r="F4" s="7">
        <v>84.8</v>
      </c>
    </row>
    <row r="5" spans="1:6" ht="18.399999999999999" customHeight="1" x14ac:dyDescent="0.35">
      <c r="A5" s="7">
        <v>4</v>
      </c>
      <c r="B5" s="7" t="s">
        <v>19</v>
      </c>
      <c r="C5" s="7" t="s">
        <v>50</v>
      </c>
      <c r="D5" s="7">
        <v>2019322855</v>
      </c>
      <c r="E5" s="7" t="s">
        <v>161</v>
      </c>
      <c r="F5" s="7">
        <v>83.4</v>
      </c>
    </row>
    <row r="6" spans="1:6" ht="18.399999999999999" customHeight="1" x14ac:dyDescent="0.35">
      <c r="A6" s="7">
        <v>5</v>
      </c>
      <c r="B6" s="7" t="s">
        <v>94</v>
      </c>
      <c r="C6" s="7" t="s">
        <v>48</v>
      </c>
      <c r="D6" s="7">
        <v>2019127407</v>
      </c>
      <c r="E6" s="7" t="s">
        <v>161</v>
      </c>
      <c r="F6" s="7">
        <v>83.2</v>
      </c>
    </row>
    <row r="7" spans="1:6" ht="18.399999999999999" customHeight="1" x14ac:dyDescent="0.35">
      <c r="A7" s="7">
        <v>6</v>
      </c>
      <c r="B7" s="7" t="s">
        <v>212</v>
      </c>
      <c r="C7" s="7" t="s">
        <v>16</v>
      </c>
      <c r="D7" s="7">
        <v>2019496931</v>
      </c>
      <c r="E7" s="7" t="s">
        <v>161</v>
      </c>
      <c r="F7" s="7">
        <v>81.3</v>
      </c>
    </row>
    <row r="8" spans="1:6" ht="18.399999999999999" customHeight="1" x14ac:dyDescent="0.35">
      <c r="A8" s="7">
        <v>7</v>
      </c>
      <c r="B8" s="7" t="s">
        <v>186</v>
      </c>
      <c r="C8" s="7" t="s">
        <v>58</v>
      </c>
      <c r="D8" s="7">
        <v>2019404276</v>
      </c>
      <c r="E8" s="7" t="s">
        <v>161</v>
      </c>
      <c r="F8" s="7">
        <v>80.400000000000006</v>
      </c>
    </row>
    <row r="9" spans="1:6" ht="18.399999999999999" customHeight="1" x14ac:dyDescent="0.35">
      <c r="A9" s="7">
        <v>8</v>
      </c>
      <c r="B9" s="7" t="s">
        <v>213</v>
      </c>
      <c r="C9" s="7" t="s">
        <v>214</v>
      </c>
      <c r="D9" s="7">
        <v>2019497153</v>
      </c>
      <c r="E9" s="7" t="s">
        <v>161</v>
      </c>
      <c r="F9" s="7">
        <v>80.3</v>
      </c>
    </row>
    <row r="10" spans="1:6" ht="18.399999999999999" customHeight="1" x14ac:dyDescent="0.35">
      <c r="A10" s="7">
        <v>9</v>
      </c>
      <c r="B10" s="7" t="s">
        <v>47</v>
      </c>
      <c r="C10" s="7" t="s">
        <v>48</v>
      </c>
      <c r="D10" s="7">
        <v>2019930470</v>
      </c>
      <c r="E10" s="7" t="s">
        <v>161</v>
      </c>
      <c r="F10" s="7">
        <v>80.2</v>
      </c>
    </row>
    <row r="11" spans="1:6" ht="18.399999999999999" customHeight="1" x14ac:dyDescent="0.35">
      <c r="A11" s="7">
        <v>10</v>
      </c>
      <c r="B11" s="7" t="s">
        <v>215</v>
      </c>
      <c r="C11" s="7" t="s">
        <v>216</v>
      </c>
      <c r="D11" s="7">
        <v>2019635498</v>
      </c>
      <c r="E11" s="7" t="s">
        <v>161</v>
      </c>
      <c r="F11" s="7">
        <v>79.8</v>
      </c>
    </row>
    <row r="12" spans="1:6" ht="18.399999999999999" customHeight="1" x14ac:dyDescent="0.35">
      <c r="A12" s="7">
        <v>11</v>
      </c>
      <c r="B12" s="7" t="s">
        <v>196</v>
      </c>
      <c r="C12" s="7" t="s">
        <v>48</v>
      </c>
      <c r="D12" s="7">
        <v>2019982538</v>
      </c>
      <c r="E12" s="7" t="s">
        <v>161</v>
      </c>
      <c r="F12" s="7">
        <v>78.099999999999994</v>
      </c>
    </row>
    <row r="13" spans="1:6" ht="18.399999999999999" customHeight="1" x14ac:dyDescent="0.35">
      <c r="A13" s="7">
        <v>12</v>
      </c>
      <c r="B13" s="7" t="s">
        <v>217</v>
      </c>
      <c r="C13" s="7" t="s">
        <v>48</v>
      </c>
      <c r="D13" s="7">
        <v>2019170656</v>
      </c>
      <c r="E13" s="7" t="s">
        <v>161</v>
      </c>
      <c r="F13" s="7">
        <v>77.900000000000006</v>
      </c>
    </row>
    <row r="14" spans="1:6" ht="18.399999999999999" customHeight="1" x14ac:dyDescent="0.35">
      <c r="A14" s="7">
        <v>13</v>
      </c>
      <c r="B14" s="7" t="s">
        <v>170</v>
      </c>
      <c r="C14" s="7" t="s">
        <v>50</v>
      </c>
      <c r="D14" s="7">
        <v>2019997803</v>
      </c>
      <c r="E14" s="7" t="s">
        <v>162</v>
      </c>
      <c r="F14" s="7">
        <v>90.4</v>
      </c>
    </row>
    <row r="15" spans="1:6" ht="18.399999999999999" customHeight="1" x14ac:dyDescent="0.35">
      <c r="A15" s="7">
        <v>14</v>
      </c>
      <c r="B15" s="7" t="s">
        <v>170</v>
      </c>
      <c r="C15" s="7" t="s">
        <v>50</v>
      </c>
      <c r="D15" s="7">
        <v>2019210072</v>
      </c>
      <c r="E15" s="7" t="s">
        <v>162</v>
      </c>
      <c r="F15" s="7">
        <v>89.8</v>
      </c>
    </row>
    <row r="16" spans="1:6" ht="18.399999999999999" customHeight="1" x14ac:dyDescent="0.35">
      <c r="A16" s="7">
        <v>15</v>
      </c>
      <c r="B16" s="7" t="s">
        <v>94</v>
      </c>
      <c r="C16" s="7" t="s">
        <v>48</v>
      </c>
      <c r="D16" s="7">
        <v>2019308419</v>
      </c>
      <c r="E16" s="7" t="s">
        <v>162</v>
      </c>
      <c r="F16" s="7">
        <v>83.1</v>
      </c>
    </row>
    <row r="17" spans="1:6" ht="18.399999999999999" customHeight="1" x14ac:dyDescent="0.35">
      <c r="A17" s="7">
        <v>16</v>
      </c>
      <c r="B17" s="7" t="s">
        <v>19</v>
      </c>
      <c r="C17" s="7" t="s">
        <v>50</v>
      </c>
      <c r="D17" s="7">
        <v>2019219744</v>
      </c>
      <c r="E17" s="7" t="s">
        <v>162</v>
      </c>
      <c r="F17" s="7">
        <v>82.5</v>
      </c>
    </row>
    <row r="18" spans="1:6" ht="18.399999999999999" customHeight="1" x14ac:dyDescent="0.35">
      <c r="A18" s="7">
        <v>17</v>
      </c>
      <c r="B18" s="7" t="s">
        <v>166</v>
      </c>
      <c r="C18" s="7" t="s">
        <v>45</v>
      </c>
      <c r="D18" s="7">
        <v>2019511310</v>
      </c>
      <c r="E18" s="7" t="s">
        <v>162</v>
      </c>
      <c r="F18" s="7">
        <v>82.2</v>
      </c>
    </row>
    <row r="19" spans="1:6" ht="18.399999999999999" customHeight="1" x14ac:dyDescent="0.35">
      <c r="A19" s="7">
        <v>18</v>
      </c>
      <c r="B19" s="7" t="s">
        <v>19</v>
      </c>
      <c r="C19" s="7" t="s">
        <v>50</v>
      </c>
      <c r="D19" s="7">
        <v>2019921350</v>
      </c>
      <c r="E19" s="7" t="s">
        <v>162</v>
      </c>
      <c r="F19" s="7">
        <v>82</v>
      </c>
    </row>
    <row r="20" spans="1:6" ht="18.399999999999999" customHeight="1" x14ac:dyDescent="0.35">
      <c r="A20" s="7">
        <v>19</v>
      </c>
      <c r="B20" s="7" t="s">
        <v>212</v>
      </c>
      <c r="C20" s="7" t="s">
        <v>16</v>
      </c>
      <c r="D20" s="7">
        <v>2019129320</v>
      </c>
      <c r="E20" s="7" t="s">
        <v>162</v>
      </c>
      <c r="F20" s="7">
        <v>81.2</v>
      </c>
    </row>
    <row r="21" spans="1:6" ht="18.399999999999999" customHeight="1" x14ac:dyDescent="0.35">
      <c r="A21" s="7">
        <v>20</v>
      </c>
      <c r="B21" s="7" t="s">
        <v>218</v>
      </c>
      <c r="C21" s="7" t="s">
        <v>178</v>
      </c>
      <c r="D21" s="7">
        <v>2019348388</v>
      </c>
      <c r="E21" s="7" t="s">
        <v>162</v>
      </c>
      <c r="F21" s="7">
        <v>75.400000000000006</v>
      </c>
    </row>
    <row r="22" spans="1:6" ht="18.399999999999999" customHeight="1" x14ac:dyDescent="0.35">
      <c r="A22" s="7">
        <v>21</v>
      </c>
      <c r="B22" s="7" t="s">
        <v>219</v>
      </c>
      <c r="C22" s="7" t="s">
        <v>45</v>
      </c>
      <c r="D22" s="7">
        <v>2019275063</v>
      </c>
      <c r="E22" s="7" t="s">
        <v>162</v>
      </c>
      <c r="F22" s="7">
        <v>75.2</v>
      </c>
    </row>
    <row r="23" spans="1:6" ht="18.399999999999999" customHeight="1" x14ac:dyDescent="0.35">
      <c r="A23" s="7">
        <v>22</v>
      </c>
      <c r="B23" s="7" t="s">
        <v>220</v>
      </c>
      <c r="C23" s="7" t="s">
        <v>45</v>
      </c>
      <c r="D23" s="7">
        <v>2019739095</v>
      </c>
      <c r="E23" s="7" t="s">
        <v>162</v>
      </c>
      <c r="F23" s="7">
        <v>74.599999999999994</v>
      </c>
    </row>
    <row r="24" spans="1:6" ht="18.399999999999999" customHeight="1" x14ac:dyDescent="0.35">
      <c r="A24" s="7">
        <v>23</v>
      </c>
      <c r="B24" s="7" t="s">
        <v>94</v>
      </c>
      <c r="C24" s="7" t="s">
        <v>221</v>
      </c>
      <c r="D24" s="7">
        <v>2019071930</v>
      </c>
      <c r="E24" s="7" t="s">
        <v>162</v>
      </c>
      <c r="F24" s="7">
        <v>74.5</v>
      </c>
    </row>
    <row r="25" spans="1:6" ht="18.399999999999999" customHeight="1" x14ac:dyDescent="0.35">
      <c r="A25" s="7">
        <v>24</v>
      </c>
      <c r="B25" s="7" t="s">
        <v>222</v>
      </c>
      <c r="C25" s="7" t="s">
        <v>24</v>
      </c>
      <c r="D25" s="7">
        <v>2019118851</v>
      </c>
      <c r="E25" s="7" t="s">
        <v>162</v>
      </c>
      <c r="F25" s="7">
        <v>74.2</v>
      </c>
    </row>
    <row r="26" spans="1:6" ht="18.399999999999999" customHeight="1" x14ac:dyDescent="0.35">
      <c r="A26" s="7">
        <v>25</v>
      </c>
      <c r="B26" s="7" t="s">
        <v>220</v>
      </c>
      <c r="C26" s="7" t="s">
        <v>45</v>
      </c>
      <c r="D26" s="7">
        <v>2019437477</v>
      </c>
      <c r="E26" s="7" t="s">
        <v>162</v>
      </c>
      <c r="F26" s="7">
        <v>73.5</v>
      </c>
    </row>
    <row r="27" spans="1:6" ht="18.399999999999999" customHeight="1" x14ac:dyDescent="0.35">
      <c r="A27" s="7">
        <v>26</v>
      </c>
      <c r="B27" s="7" t="s">
        <v>223</v>
      </c>
      <c r="C27" s="7" t="s">
        <v>224</v>
      </c>
      <c r="D27" s="7">
        <v>2019208206</v>
      </c>
      <c r="E27" s="7" t="s">
        <v>162</v>
      </c>
      <c r="F27" s="7">
        <v>73.400000000000006</v>
      </c>
    </row>
    <row r="28" spans="1:6" ht="18.399999999999999" customHeight="1" x14ac:dyDescent="0.35">
      <c r="A28" s="7">
        <v>27</v>
      </c>
      <c r="B28" s="7" t="s">
        <v>23</v>
      </c>
      <c r="C28" s="7" t="s">
        <v>24</v>
      </c>
      <c r="D28" s="7">
        <v>2019953206</v>
      </c>
      <c r="E28" s="7" t="s">
        <v>162</v>
      </c>
      <c r="F28" s="7">
        <v>72.900000000000006</v>
      </c>
    </row>
    <row r="29" spans="1:6" ht="18.399999999999999" customHeight="1" x14ac:dyDescent="0.35">
      <c r="A29" s="7">
        <v>28</v>
      </c>
      <c r="B29" s="7" t="s">
        <v>152</v>
      </c>
      <c r="C29" s="7" t="s">
        <v>153</v>
      </c>
      <c r="D29" s="7">
        <v>2019699004</v>
      </c>
      <c r="E29" s="7" t="s">
        <v>162</v>
      </c>
      <c r="F29" s="7">
        <v>72.8</v>
      </c>
    </row>
    <row r="30" spans="1:6" ht="18.399999999999999" customHeight="1" x14ac:dyDescent="0.35">
      <c r="A30" s="7">
        <v>29</v>
      </c>
      <c r="B30" s="7" t="s">
        <v>197</v>
      </c>
      <c r="C30" s="7" t="s">
        <v>45</v>
      </c>
      <c r="D30" s="7">
        <v>2019632043</v>
      </c>
      <c r="E30" s="7" t="s">
        <v>162</v>
      </c>
      <c r="F30" s="7">
        <v>72.099999999999994</v>
      </c>
    </row>
    <row r="31" spans="1:6" ht="18.399999999999999" customHeight="1" x14ac:dyDescent="0.35">
      <c r="A31" s="7">
        <v>30</v>
      </c>
      <c r="B31" s="7" t="s">
        <v>197</v>
      </c>
      <c r="C31" s="7" t="s">
        <v>45</v>
      </c>
      <c r="D31" s="7">
        <v>2019595081</v>
      </c>
      <c r="E31" s="7" t="s">
        <v>162</v>
      </c>
      <c r="F31" s="7">
        <v>71.599999999999994</v>
      </c>
    </row>
    <row r="32" spans="1:6" ht="18.399999999999999" customHeight="1" x14ac:dyDescent="0.35">
      <c r="A32" s="7">
        <v>31</v>
      </c>
      <c r="B32" s="7" t="s">
        <v>166</v>
      </c>
      <c r="C32" s="7" t="s">
        <v>45</v>
      </c>
      <c r="D32" s="7">
        <v>2019429339</v>
      </c>
      <c r="E32" s="7" t="s">
        <v>162</v>
      </c>
      <c r="F32" s="7">
        <v>71.5</v>
      </c>
    </row>
    <row r="33" spans="1:6" ht="18.399999999999999" customHeight="1" x14ac:dyDescent="0.35">
      <c r="A33" s="7">
        <v>32</v>
      </c>
      <c r="B33" s="7" t="s">
        <v>182</v>
      </c>
      <c r="C33" s="7" t="s">
        <v>183</v>
      </c>
      <c r="D33" s="7">
        <v>2019945238</v>
      </c>
      <c r="E33" s="7" t="s">
        <v>162</v>
      </c>
      <c r="F33" s="7">
        <v>70.900000000000006</v>
      </c>
    </row>
    <row r="34" spans="1:6" ht="18.399999999999999" customHeight="1" x14ac:dyDescent="0.35">
      <c r="A34" s="7">
        <v>33</v>
      </c>
      <c r="B34" s="7" t="s">
        <v>172</v>
      </c>
      <c r="C34" s="7" t="s">
        <v>173</v>
      </c>
      <c r="D34" s="7">
        <v>2019639878</v>
      </c>
      <c r="E34" s="7" t="s">
        <v>162</v>
      </c>
      <c r="F34" s="7">
        <v>70.400000000000006</v>
      </c>
    </row>
    <row r="35" spans="1:6" ht="18.399999999999999" customHeight="1" x14ac:dyDescent="0.35">
      <c r="A35" s="7">
        <v>34</v>
      </c>
      <c r="B35" s="7" t="s">
        <v>225</v>
      </c>
      <c r="C35" s="7" t="s">
        <v>45</v>
      </c>
      <c r="D35" s="7">
        <v>2019863981</v>
      </c>
      <c r="E35" s="7" t="s">
        <v>162</v>
      </c>
      <c r="F35" s="7">
        <v>69.489999999999995</v>
      </c>
    </row>
    <row r="36" spans="1:6" ht="18.399999999999999" customHeight="1" x14ac:dyDescent="0.35">
      <c r="A36" s="7">
        <v>35</v>
      </c>
      <c r="B36" s="7" t="s">
        <v>226</v>
      </c>
      <c r="C36" s="7" t="s">
        <v>227</v>
      </c>
      <c r="D36" s="7">
        <v>2019287328</v>
      </c>
      <c r="E36" s="7" t="s">
        <v>162</v>
      </c>
      <c r="F36" s="7">
        <v>68.599999999999994</v>
      </c>
    </row>
    <row r="37" spans="1:6" ht="18.399999999999999" customHeight="1" x14ac:dyDescent="0.35">
      <c r="A37" s="7">
        <v>36</v>
      </c>
      <c r="B37" s="7" t="s">
        <v>228</v>
      </c>
      <c r="C37" s="7" t="s">
        <v>16</v>
      </c>
      <c r="D37" s="7">
        <v>2019534828</v>
      </c>
      <c r="E37" s="7" t="s">
        <v>162</v>
      </c>
      <c r="F37" s="7">
        <v>68.569999999999993</v>
      </c>
    </row>
    <row r="38" spans="1:6" ht="18.399999999999999" customHeight="1" x14ac:dyDescent="0.35">
      <c r="A38" s="7">
        <v>37</v>
      </c>
      <c r="B38" s="7" t="s">
        <v>229</v>
      </c>
      <c r="C38" s="7" t="s">
        <v>230</v>
      </c>
      <c r="D38" s="7">
        <v>2019001249</v>
      </c>
      <c r="E38" s="3" t="s">
        <v>163</v>
      </c>
      <c r="F38" s="7">
        <v>67.2</v>
      </c>
    </row>
    <row r="39" spans="1:6" ht="18.399999999999999" customHeight="1" x14ac:dyDescent="0.35">
      <c r="A39" s="7">
        <v>38</v>
      </c>
      <c r="B39" s="7" t="s">
        <v>217</v>
      </c>
      <c r="C39" s="7" t="s">
        <v>48</v>
      </c>
      <c r="D39" s="7">
        <v>2019585749</v>
      </c>
      <c r="E39" s="3" t="s">
        <v>163</v>
      </c>
      <c r="F39" s="7">
        <v>67.099999999999994</v>
      </c>
    </row>
    <row r="40" spans="1:6" ht="18.399999999999999" customHeight="1" x14ac:dyDescent="0.35">
      <c r="A40" s="7">
        <v>39</v>
      </c>
      <c r="B40" s="7" t="s">
        <v>177</v>
      </c>
      <c r="C40" s="7" t="s">
        <v>178</v>
      </c>
      <c r="D40" s="7">
        <v>2019115710</v>
      </c>
      <c r="E40" s="3" t="s">
        <v>163</v>
      </c>
      <c r="F40" s="7">
        <v>67</v>
      </c>
    </row>
    <row r="41" spans="1:6" ht="18.399999999999999" customHeight="1" x14ac:dyDescent="0.35">
      <c r="A41" s="7">
        <v>40</v>
      </c>
      <c r="B41" s="7" t="s">
        <v>103</v>
      </c>
      <c r="C41" s="7" t="s">
        <v>104</v>
      </c>
      <c r="D41" s="7">
        <v>2019952658</v>
      </c>
      <c r="E41" s="3" t="s">
        <v>163</v>
      </c>
      <c r="F41" s="7">
        <v>66.8</v>
      </c>
    </row>
    <row r="42" spans="1:6" ht="18.399999999999999" customHeight="1" x14ac:dyDescent="0.35">
      <c r="A42" s="7">
        <v>41</v>
      </c>
      <c r="B42" s="7" t="s">
        <v>231</v>
      </c>
      <c r="C42" s="7" t="s">
        <v>232</v>
      </c>
      <c r="D42" s="7">
        <v>2019136106</v>
      </c>
      <c r="E42" s="3" t="s">
        <v>163</v>
      </c>
      <c r="F42" s="7">
        <v>66.8</v>
      </c>
    </row>
    <row r="43" spans="1:6" ht="18.399999999999999" customHeight="1" x14ac:dyDescent="0.35">
      <c r="A43" s="7">
        <v>42</v>
      </c>
      <c r="B43" s="7" t="s">
        <v>19</v>
      </c>
      <c r="C43" s="7" t="s">
        <v>45</v>
      </c>
      <c r="D43" s="7">
        <v>2019990413</v>
      </c>
      <c r="E43" s="3" t="s">
        <v>163</v>
      </c>
      <c r="F43" s="7">
        <v>66.099999999999994</v>
      </c>
    </row>
    <row r="44" spans="1:6" ht="18.399999999999999" customHeight="1" x14ac:dyDescent="0.35">
      <c r="A44" s="7">
        <v>43</v>
      </c>
      <c r="B44" s="7" t="s">
        <v>219</v>
      </c>
      <c r="C44" s="7" t="s">
        <v>45</v>
      </c>
      <c r="D44" s="7">
        <v>2019129326</v>
      </c>
      <c r="E44" s="3" t="s">
        <v>163</v>
      </c>
      <c r="F44" s="7">
        <v>66.099999999999994</v>
      </c>
    </row>
    <row r="45" spans="1:6" ht="18.399999999999999" customHeight="1" x14ac:dyDescent="0.35">
      <c r="A45" s="7">
        <v>44</v>
      </c>
      <c r="B45" s="7" t="s">
        <v>210</v>
      </c>
      <c r="C45" s="7" t="s">
        <v>211</v>
      </c>
      <c r="D45" s="7">
        <v>2019917236</v>
      </c>
      <c r="E45" s="3" t="s">
        <v>163</v>
      </c>
      <c r="F45" s="7">
        <v>65.8</v>
      </c>
    </row>
    <row r="46" spans="1:6" ht="18.399999999999999" customHeight="1" x14ac:dyDescent="0.35">
      <c r="A46" s="7">
        <v>45</v>
      </c>
      <c r="B46" s="7" t="s">
        <v>177</v>
      </c>
      <c r="C46" s="7" t="s">
        <v>178</v>
      </c>
      <c r="D46" s="7">
        <v>2019991897</v>
      </c>
      <c r="E46" s="3" t="s">
        <v>163</v>
      </c>
      <c r="F46" s="7">
        <v>65.8</v>
      </c>
    </row>
    <row r="47" spans="1:6" ht="18.399999999999999" customHeight="1" x14ac:dyDescent="0.35">
      <c r="A47" s="7">
        <v>46</v>
      </c>
      <c r="B47" s="7" t="s">
        <v>196</v>
      </c>
      <c r="C47" s="7" t="s">
        <v>48</v>
      </c>
      <c r="D47" s="7">
        <v>2019359614</v>
      </c>
      <c r="E47" s="3" t="s">
        <v>163</v>
      </c>
      <c r="F47" s="7">
        <v>65.7</v>
      </c>
    </row>
    <row r="48" spans="1:6" ht="18.399999999999999" customHeight="1" x14ac:dyDescent="0.35">
      <c r="A48" s="7">
        <v>47</v>
      </c>
      <c r="B48" s="7" t="s">
        <v>197</v>
      </c>
      <c r="C48" s="7" t="s">
        <v>197</v>
      </c>
      <c r="D48" s="7">
        <v>2019087814</v>
      </c>
      <c r="E48" s="3" t="s">
        <v>163</v>
      </c>
      <c r="F48" s="7">
        <v>65.5</v>
      </c>
    </row>
    <row r="49" spans="1:6" ht="18.399999999999999" customHeight="1" x14ac:dyDescent="0.35">
      <c r="A49" s="7">
        <v>48</v>
      </c>
      <c r="B49" s="7" t="s">
        <v>233</v>
      </c>
      <c r="C49" s="7" t="s">
        <v>233</v>
      </c>
      <c r="D49" s="7">
        <v>2019474042</v>
      </c>
      <c r="E49" s="3" t="s">
        <v>163</v>
      </c>
      <c r="F49" s="7">
        <v>65.3</v>
      </c>
    </row>
    <row r="50" spans="1:6" ht="18.399999999999999" customHeight="1" x14ac:dyDescent="0.35">
      <c r="A50" s="7">
        <v>49</v>
      </c>
      <c r="B50" s="7" t="s">
        <v>229</v>
      </c>
      <c r="C50" s="7" t="s">
        <v>230</v>
      </c>
      <c r="D50" s="7">
        <v>2019070180</v>
      </c>
      <c r="E50" s="3" t="s">
        <v>163</v>
      </c>
      <c r="F50" s="7">
        <v>64.8</v>
      </c>
    </row>
    <row r="51" spans="1:6" ht="18.399999999999999" customHeight="1" x14ac:dyDescent="0.35">
      <c r="A51" s="7">
        <v>50</v>
      </c>
      <c r="B51" s="7" t="s">
        <v>23</v>
      </c>
      <c r="C51" s="7" t="s">
        <v>24</v>
      </c>
      <c r="D51" s="7">
        <v>2019052330</v>
      </c>
      <c r="E51" s="3" t="s">
        <v>163</v>
      </c>
      <c r="F51" s="7">
        <v>64.099999999999994</v>
      </c>
    </row>
    <row r="52" spans="1:6" ht="18.399999999999999" customHeight="1" x14ac:dyDescent="0.35">
      <c r="A52" s="7">
        <v>51</v>
      </c>
      <c r="B52" s="7" t="s">
        <v>234</v>
      </c>
      <c r="C52" s="7" t="s">
        <v>235</v>
      </c>
      <c r="D52" s="7">
        <v>2019556675</v>
      </c>
      <c r="E52" s="3" t="s">
        <v>163</v>
      </c>
      <c r="F52" s="7">
        <v>63.7</v>
      </c>
    </row>
    <row r="53" spans="1:6" ht="18.399999999999999" customHeight="1" x14ac:dyDescent="0.35">
      <c r="A53" s="7">
        <v>52</v>
      </c>
      <c r="B53" s="7" t="s">
        <v>236</v>
      </c>
      <c r="C53" s="7" t="s">
        <v>237</v>
      </c>
      <c r="D53" s="7">
        <v>2019666216</v>
      </c>
      <c r="E53" s="3" t="s">
        <v>163</v>
      </c>
      <c r="F53" s="7">
        <v>62.9</v>
      </c>
    </row>
    <row r="54" spans="1:6" ht="18.399999999999999" customHeight="1" x14ac:dyDescent="0.35">
      <c r="A54" s="7">
        <v>53</v>
      </c>
      <c r="B54" s="7" t="s">
        <v>172</v>
      </c>
      <c r="C54" s="7" t="s">
        <v>173</v>
      </c>
      <c r="D54" s="7">
        <v>2019518649</v>
      </c>
      <c r="E54" s="3" t="s">
        <v>163</v>
      </c>
      <c r="F54" s="7">
        <v>62.8</v>
      </c>
    </row>
    <row r="55" spans="1:6" ht="18.399999999999999" customHeight="1" x14ac:dyDescent="0.35">
      <c r="A55" s="7">
        <v>54</v>
      </c>
      <c r="B55" s="7" t="s">
        <v>75</v>
      </c>
      <c r="C55" s="7" t="s">
        <v>76</v>
      </c>
      <c r="D55" s="7">
        <v>2019586292</v>
      </c>
      <c r="E55" s="3" t="s">
        <v>163</v>
      </c>
      <c r="F55" s="7">
        <v>62.7</v>
      </c>
    </row>
    <row r="56" spans="1:6" ht="18.399999999999999" customHeight="1" x14ac:dyDescent="0.35">
      <c r="A56" s="7">
        <v>55</v>
      </c>
      <c r="B56" s="7" t="s">
        <v>177</v>
      </c>
      <c r="C56" s="7" t="s">
        <v>178</v>
      </c>
      <c r="D56" s="7">
        <v>2019527353</v>
      </c>
      <c r="E56" s="3" t="s">
        <v>163</v>
      </c>
      <c r="F56" s="7">
        <v>61</v>
      </c>
    </row>
    <row r="57" spans="1:6" ht="18.399999999999999" customHeight="1" x14ac:dyDescent="0.35">
      <c r="A57" s="7">
        <v>56</v>
      </c>
      <c r="B57" s="7" t="s">
        <v>236</v>
      </c>
      <c r="C57" s="7" t="s">
        <v>237</v>
      </c>
      <c r="D57" s="7">
        <v>2019290712</v>
      </c>
      <c r="E57" s="3" t="s">
        <v>163</v>
      </c>
      <c r="F57" s="7">
        <v>60.7</v>
      </c>
    </row>
    <row r="58" spans="1:6" ht="18.399999999999999" customHeight="1" x14ac:dyDescent="0.35">
      <c r="A58" s="7">
        <v>57</v>
      </c>
      <c r="B58" s="7" t="s">
        <v>236</v>
      </c>
      <c r="C58" s="7" t="s">
        <v>237</v>
      </c>
      <c r="D58" s="7">
        <v>2019693395</v>
      </c>
      <c r="E58" s="3" t="s">
        <v>163</v>
      </c>
      <c r="F58" s="7">
        <v>59.8</v>
      </c>
    </row>
    <row r="59" spans="1:6" ht="18.399999999999999" customHeight="1" x14ac:dyDescent="0.35">
      <c r="A59" s="7">
        <v>58</v>
      </c>
      <c r="B59" s="7" t="s">
        <v>98</v>
      </c>
      <c r="C59" s="7" t="s">
        <v>238</v>
      </c>
      <c r="D59" s="7">
        <v>2019841100</v>
      </c>
      <c r="E59" s="3" t="s">
        <v>163</v>
      </c>
      <c r="F59" s="7">
        <v>59.4</v>
      </c>
    </row>
    <row r="60" spans="1:6" ht="18.399999999999999" customHeight="1" x14ac:dyDescent="0.35">
      <c r="A60" s="7">
        <v>59</v>
      </c>
      <c r="B60" s="7" t="s">
        <v>239</v>
      </c>
      <c r="C60" s="7" t="s">
        <v>240</v>
      </c>
      <c r="D60" s="7">
        <v>2019798589</v>
      </c>
      <c r="E60" s="3" t="s">
        <v>163</v>
      </c>
      <c r="F60" s="7">
        <v>58.7</v>
      </c>
    </row>
    <row r="61" spans="1:6" ht="18.399999999999999" customHeight="1" x14ac:dyDescent="0.35">
      <c r="A61" s="7">
        <v>60</v>
      </c>
      <c r="B61" s="7" t="s">
        <v>241</v>
      </c>
      <c r="C61" s="7" t="s">
        <v>242</v>
      </c>
      <c r="D61" s="7">
        <v>2019491822</v>
      </c>
      <c r="E61" s="3" t="s">
        <v>163</v>
      </c>
      <c r="F61" s="7">
        <v>58.6</v>
      </c>
    </row>
    <row r="62" spans="1:6" ht="18.399999999999999" customHeight="1" x14ac:dyDescent="0.35">
      <c r="A62" s="7">
        <v>61</v>
      </c>
      <c r="B62" s="7" t="s">
        <v>182</v>
      </c>
      <c r="C62" s="7" t="s">
        <v>183</v>
      </c>
      <c r="D62" s="7">
        <v>2019507040</v>
      </c>
      <c r="E62" s="3" t="s">
        <v>163</v>
      </c>
      <c r="F62" s="7">
        <v>57.5</v>
      </c>
    </row>
    <row r="63" spans="1:6" ht="18.399999999999999" customHeight="1" x14ac:dyDescent="0.35">
      <c r="A63" s="7">
        <v>62</v>
      </c>
      <c r="B63" s="7" t="s">
        <v>112</v>
      </c>
      <c r="C63" s="7" t="s">
        <v>112</v>
      </c>
      <c r="D63" s="7">
        <v>2019297529</v>
      </c>
      <c r="E63" s="3" t="s">
        <v>163</v>
      </c>
      <c r="F63" s="7">
        <v>57.2</v>
      </c>
    </row>
    <row r="64" spans="1:6" ht="18.399999999999999" customHeight="1" x14ac:dyDescent="0.35">
      <c r="A64" s="7">
        <v>63</v>
      </c>
      <c r="B64" s="7" t="s">
        <v>243</v>
      </c>
      <c r="C64" s="7" t="s">
        <v>86</v>
      </c>
      <c r="D64" s="7">
        <v>2019782584</v>
      </c>
      <c r="E64" s="3" t="s">
        <v>163</v>
      </c>
      <c r="F64" s="7">
        <v>57</v>
      </c>
    </row>
    <row r="65" spans="1:6" ht="18.399999999999999" customHeight="1" x14ac:dyDescent="0.35">
      <c r="A65" s="7">
        <v>64</v>
      </c>
      <c r="B65" s="7" t="s">
        <v>19</v>
      </c>
      <c r="C65" s="7" t="s">
        <v>50</v>
      </c>
      <c r="D65" s="7">
        <v>2019143601</v>
      </c>
      <c r="E65" s="3" t="s">
        <v>163</v>
      </c>
      <c r="F65" s="7">
        <v>56.7</v>
      </c>
    </row>
    <row r="66" spans="1:6" ht="18.399999999999999" customHeight="1" x14ac:dyDescent="0.35">
      <c r="A66" s="7">
        <v>65</v>
      </c>
      <c r="B66" s="7" t="s">
        <v>244</v>
      </c>
      <c r="C66" s="7" t="s">
        <v>31</v>
      </c>
      <c r="D66" s="7">
        <v>2019433546</v>
      </c>
      <c r="E66" s="3" t="s">
        <v>163</v>
      </c>
      <c r="F66" s="7">
        <v>55.93</v>
      </c>
    </row>
    <row r="67" spans="1:6" ht="18.399999999999999" customHeight="1" x14ac:dyDescent="0.35">
      <c r="A67" s="7">
        <v>66</v>
      </c>
      <c r="B67" s="7" t="s">
        <v>169</v>
      </c>
      <c r="C67" s="7" t="s">
        <v>16</v>
      </c>
      <c r="D67" s="7">
        <v>2019827797</v>
      </c>
      <c r="E67" s="3" t="s">
        <v>163</v>
      </c>
      <c r="F67" s="7">
        <v>55.7</v>
      </c>
    </row>
    <row r="68" spans="1:6" ht="18.399999999999999" customHeight="1" x14ac:dyDescent="0.35">
      <c r="A68" s="7">
        <v>67</v>
      </c>
      <c r="B68" s="7" t="s">
        <v>245</v>
      </c>
      <c r="C68" s="7" t="s">
        <v>246</v>
      </c>
      <c r="D68" s="7">
        <v>2019023277</v>
      </c>
      <c r="E68" s="3" t="s">
        <v>163</v>
      </c>
      <c r="F68" s="7">
        <v>54.8</v>
      </c>
    </row>
    <row r="69" spans="1:6" ht="18.399999999999999" customHeight="1" x14ac:dyDescent="0.35">
      <c r="A69" s="7">
        <v>68</v>
      </c>
      <c r="B69" s="7" t="s">
        <v>169</v>
      </c>
      <c r="C69" s="7" t="s">
        <v>16</v>
      </c>
      <c r="D69" s="7">
        <v>2019276270</v>
      </c>
      <c r="E69" s="3" t="s">
        <v>163</v>
      </c>
      <c r="F69" s="7">
        <v>54.5</v>
      </c>
    </row>
    <row r="70" spans="1:6" ht="18.399999999999999" customHeight="1" x14ac:dyDescent="0.35">
      <c r="A70" s="7">
        <v>69</v>
      </c>
      <c r="B70" s="7" t="s">
        <v>247</v>
      </c>
      <c r="C70" s="7" t="s">
        <v>248</v>
      </c>
      <c r="D70" s="7">
        <v>2019513584</v>
      </c>
      <c r="E70" s="3" t="s">
        <v>163</v>
      </c>
      <c r="F70" s="7">
        <v>54</v>
      </c>
    </row>
    <row r="71" spans="1:6" ht="18.399999999999999" customHeight="1" x14ac:dyDescent="0.35">
      <c r="A71" s="7">
        <v>70</v>
      </c>
      <c r="B71" s="7" t="s">
        <v>212</v>
      </c>
      <c r="C71" s="7" t="s">
        <v>56</v>
      </c>
      <c r="D71" s="7">
        <v>2019103483</v>
      </c>
      <c r="E71" s="3" t="s">
        <v>163</v>
      </c>
      <c r="F71" s="7">
        <v>54</v>
      </c>
    </row>
    <row r="72" spans="1:6" ht="18.399999999999999" customHeight="1" x14ac:dyDescent="0.35">
      <c r="A72" s="7">
        <v>71</v>
      </c>
      <c r="B72" s="7" t="s">
        <v>217</v>
      </c>
      <c r="C72" s="7" t="s">
        <v>48</v>
      </c>
      <c r="D72" s="7">
        <v>2019138651</v>
      </c>
      <c r="E72" s="3" t="s">
        <v>163</v>
      </c>
      <c r="F72" s="7">
        <v>53.2</v>
      </c>
    </row>
    <row r="73" spans="1:6" ht="18.399999999999999" customHeight="1" x14ac:dyDescent="0.35">
      <c r="A73" s="7">
        <v>72</v>
      </c>
      <c r="B73" s="7" t="s">
        <v>249</v>
      </c>
      <c r="C73" s="7" t="s">
        <v>48</v>
      </c>
      <c r="D73" s="7">
        <v>2019204527</v>
      </c>
      <c r="E73" s="3" t="s">
        <v>163</v>
      </c>
      <c r="F73" s="7">
        <v>53.2</v>
      </c>
    </row>
    <row r="74" spans="1:6" ht="18.399999999999999" customHeight="1" x14ac:dyDescent="0.35">
      <c r="A74" s="7">
        <v>73</v>
      </c>
      <c r="B74" s="7" t="s">
        <v>234</v>
      </c>
      <c r="C74" s="7" t="s">
        <v>235</v>
      </c>
      <c r="D74" s="7">
        <v>2019166776</v>
      </c>
      <c r="E74" s="3" t="s">
        <v>163</v>
      </c>
      <c r="F74" s="7">
        <v>51.9</v>
      </c>
    </row>
    <row r="75" spans="1:6" ht="18.399999999999999" customHeight="1" x14ac:dyDescent="0.35">
      <c r="A75" s="7">
        <v>74</v>
      </c>
      <c r="B75" s="7" t="s">
        <v>250</v>
      </c>
      <c r="C75" s="7" t="s">
        <v>54</v>
      </c>
      <c r="D75" s="7">
        <v>2019613690</v>
      </c>
      <c r="E75" s="3" t="s">
        <v>163</v>
      </c>
      <c r="F75" s="7">
        <v>51.1</v>
      </c>
    </row>
    <row r="76" spans="1:6" ht="18.399999999999999" customHeight="1" x14ac:dyDescent="0.35">
      <c r="A76" s="7">
        <v>75</v>
      </c>
      <c r="B76" s="7" t="s">
        <v>170</v>
      </c>
      <c r="C76" s="7" t="s">
        <v>50</v>
      </c>
      <c r="D76" s="7">
        <v>2019150213</v>
      </c>
      <c r="E76" s="3" t="s">
        <v>163</v>
      </c>
      <c r="F76" s="7">
        <v>50.9</v>
      </c>
    </row>
    <row r="77" spans="1:6" ht="18.399999999999999" customHeight="1" x14ac:dyDescent="0.35">
      <c r="A77" s="7">
        <v>76</v>
      </c>
      <c r="B77" s="7" t="s">
        <v>169</v>
      </c>
      <c r="C77" s="7" t="s">
        <v>16</v>
      </c>
      <c r="D77" s="7">
        <v>2019125139</v>
      </c>
      <c r="E77" s="3" t="s">
        <v>163</v>
      </c>
      <c r="F77" s="7">
        <v>50.2</v>
      </c>
    </row>
    <row r="78" spans="1:6" ht="18.399999999999999" customHeight="1" x14ac:dyDescent="0.35">
      <c r="A78" s="7">
        <v>77</v>
      </c>
      <c r="B78" s="7" t="s">
        <v>212</v>
      </c>
      <c r="C78" s="7" t="s">
        <v>16</v>
      </c>
      <c r="D78" s="7">
        <v>2019095932</v>
      </c>
      <c r="E78" s="3" t="s">
        <v>163</v>
      </c>
      <c r="F78" s="7">
        <v>49.3</v>
      </c>
    </row>
    <row r="79" spans="1:6" ht="18.399999999999999" customHeight="1" x14ac:dyDescent="0.35">
      <c r="A79" s="7">
        <v>78</v>
      </c>
      <c r="B79" s="7" t="s">
        <v>210</v>
      </c>
      <c r="C79" s="7" t="s">
        <v>211</v>
      </c>
      <c r="D79" s="7">
        <v>2019561018</v>
      </c>
      <c r="E79" s="3" t="s">
        <v>163</v>
      </c>
      <c r="F79" s="7">
        <v>49.1</v>
      </c>
    </row>
    <row r="80" spans="1:6" ht="18.399999999999999" customHeight="1" x14ac:dyDescent="0.35">
      <c r="A80" s="7">
        <v>79</v>
      </c>
      <c r="B80" s="7" t="s">
        <v>169</v>
      </c>
      <c r="C80" s="7" t="s">
        <v>16</v>
      </c>
      <c r="D80" s="7">
        <v>2019669873</v>
      </c>
      <c r="E80" s="3" t="s">
        <v>163</v>
      </c>
      <c r="F80" s="7">
        <v>48.5</v>
      </c>
    </row>
    <row r="81" spans="1:6" ht="18.399999999999999" customHeight="1" x14ac:dyDescent="0.35">
      <c r="A81" s="7">
        <v>80</v>
      </c>
      <c r="B81" s="7" t="s">
        <v>251</v>
      </c>
      <c r="C81" s="7" t="s">
        <v>45</v>
      </c>
      <c r="D81" s="7">
        <v>2019425996</v>
      </c>
      <c r="E81" s="3" t="s">
        <v>163</v>
      </c>
      <c r="F81" s="7">
        <v>48.1</v>
      </c>
    </row>
    <row r="82" spans="1:6" ht="18.399999999999999" customHeight="1" x14ac:dyDescent="0.35">
      <c r="A82" s="7">
        <v>81</v>
      </c>
      <c r="B82" s="7" t="s">
        <v>215</v>
      </c>
      <c r="C82" s="7" t="s">
        <v>216</v>
      </c>
      <c r="D82" s="7">
        <v>2019749148</v>
      </c>
      <c r="E82" s="3" t="s">
        <v>163</v>
      </c>
      <c r="F82" s="7">
        <v>47.8</v>
      </c>
    </row>
    <row r="83" spans="1:6" ht="18.399999999999999" customHeight="1" x14ac:dyDescent="0.35">
      <c r="A83" s="7">
        <v>82</v>
      </c>
      <c r="B83" s="7" t="s">
        <v>241</v>
      </c>
      <c r="C83" s="7" t="s">
        <v>242</v>
      </c>
      <c r="D83" s="7">
        <v>2019627191</v>
      </c>
      <c r="E83" s="3" t="s">
        <v>163</v>
      </c>
      <c r="F83" s="7">
        <v>47.8</v>
      </c>
    </row>
    <row r="84" spans="1:6" ht="18.399999999999999" customHeight="1" x14ac:dyDescent="0.35">
      <c r="A84" s="7">
        <v>83</v>
      </c>
      <c r="B84" s="7" t="s">
        <v>223</v>
      </c>
      <c r="C84" s="7" t="s">
        <v>224</v>
      </c>
      <c r="D84" s="7">
        <v>2019119172</v>
      </c>
      <c r="E84" s="3" t="s">
        <v>163</v>
      </c>
      <c r="F84" s="7">
        <v>47.6</v>
      </c>
    </row>
    <row r="85" spans="1:6" ht="18.399999999999999" customHeight="1" x14ac:dyDescent="0.35">
      <c r="A85" s="7">
        <v>84</v>
      </c>
      <c r="B85" s="7" t="s">
        <v>225</v>
      </c>
      <c r="C85" s="7" t="s">
        <v>45</v>
      </c>
      <c r="D85" s="7">
        <v>2019039386</v>
      </c>
      <c r="E85" s="3" t="s">
        <v>163</v>
      </c>
      <c r="F85" s="7">
        <v>47.2</v>
      </c>
    </row>
    <row r="86" spans="1:6" ht="18.399999999999999" customHeight="1" x14ac:dyDescent="0.35">
      <c r="A86" s="7">
        <v>85</v>
      </c>
      <c r="B86" s="7" t="s">
        <v>252</v>
      </c>
      <c r="C86" s="7" t="s">
        <v>45</v>
      </c>
      <c r="D86" s="7">
        <v>2019679751</v>
      </c>
      <c r="E86" s="3" t="s">
        <v>164</v>
      </c>
      <c r="F86" s="7">
        <v>46.7</v>
      </c>
    </row>
    <row r="87" spans="1:6" ht="18.399999999999999" customHeight="1" x14ac:dyDescent="0.35">
      <c r="A87" s="7">
        <v>86</v>
      </c>
      <c r="B87" s="7" t="s">
        <v>155</v>
      </c>
      <c r="C87" s="7" t="s">
        <v>155</v>
      </c>
      <c r="D87" s="7">
        <v>2019288423</v>
      </c>
      <c r="E87" s="3" t="s">
        <v>164</v>
      </c>
      <c r="F87" s="7">
        <v>46.7</v>
      </c>
    </row>
    <row r="88" spans="1:6" ht="18.399999999999999" customHeight="1" x14ac:dyDescent="0.35">
      <c r="A88" s="7">
        <v>87</v>
      </c>
      <c r="B88" s="7" t="s">
        <v>169</v>
      </c>
      <c r="C88" s="7" t="s">
        <v>16</v>
      </c>
      <c r="D88" s="7">
        <v>2019691845</v>
      </c>
      <c r="E88" s="3" t="s">
        <v>164</v>
      </c>
      <c r="F88" s="7">
        <v>46.6</v>
      </c>
    </row>
    <row r="89" spans="1:6" ht="18.399999999999999" customHeight="1" x14ac:dyDescent="0.35">
      <c r="A89" s="7">
        <v>88</v>
      </c>
      <c r="B89" s="7" t="s">
        <v>234</v>
      </c>
      <c r="C89" s="7" t="s">
        <v>235</v>
      </c>
      <c r="D89" s="7">
        <v>2019372616</v>
      </c>
      <c r="E89" s="3" t="s">
        <v>164</v>
      </c>
      <c r="F89" s="7">
        <v>46.5</v>
      </c>
    </row>
    <row r="90" spans="1:6" ht="18.399999999999999" customHeight="1" x14ac:dyDescent="0.35">
      <c r="A90" s="7">
        <v>89</v>
      </c>
      <c r="B90" s="7" t="s">
        <v>19</v>
      </c>
      <c r="C90" s="7" t="s">
        <v>45</v>
      </c>
      <c r="D90" s="7">
        <v>2019437913</v>
      </c>
      <c r="E90" s="3" t="s">
        <v>164</v>
      </c>
      <c r="F90" s="7">
        <v>45.7</v>
      </c>
    </row>
    <row r="91" spans="1:6" ht="18.399999999999999" customHeight="1" x14ac:dyDescent="0.35">
      <c r="A91" s="7">
        <v>90</v>
      </c>
      <c r="B91" s="7" t="s">
        <v>197</v>
      </c>
      <c r="C91" s="7" t="s">
        <v>45</v>
      </c>
      <c r="D91" s="7">
        <v>2019064661</v>
      </c>
      <c r="E91" s="3" t="s">
        <v>164</v>
      </c>
      <c r="F91" s="7">
        <v>43</v>
      </c>
    </row>
    <row r="92" spans="1:6" ht="18.399999999999999" customHeight="1" x14ac:dyDescent="0.35">
      <c r="A92" s="7">
        <v>91</v>
      </c>
      <c r="B92" s="7" t="s">
        <v>195</v>
      </c>
      <c r="C92" s="7" t="s">
        <v>45</v>
      </c>
      <c r="D92" s="7">
        <v>2019219894</v>
      </c>
      <c r="E92" s="3" t="s">
        <v>164</v>
      </c>
      <c r="F92" s="7">
        <v>43</v>
      </c>
    </row>
    <row r="93" spans="1:6" ht="18.399999999999999" customHeight="1" x14ac:dyDescent="0.35">
      <c r="A93" s="7">
        <v>92</v>
      </c>
      <c r="B93" s="7" t="s">
        <v>236</v>
      </c>
      <c r="C93" s="7" t="s">
        <v>237</v>
      </c>
      <c r="D93" s="7">
        <v>2019627683</v>
      </c>
      <c r="E93" s="3" t="s">
        <v>164</v>
      </c>
      <c r="F93" s="7">
        <v>42.9</v>
      </c>
    </row>
    <row r="94" spans="1:6" ht="18.399999999999999" customHeight="1" x14ac:dyDescent="0.35">
      <c r="A94" s="7">
        <v>93</v>
      </c>
      <c r="B94" s="7" t="s">
        <v>182</v>
      </c>
      <c r="C94" s="7" t="s">
        <v>56</v>
      </c>
      <c r="D94" s="7">
        <v>2019993764</v>
      </c>
      <c r="E94" s="3" t="s">
        <v>164</v>
      </c>
      <c r="F94" s="7">
        <v>41.9</v>
      </c>
    </row>
    <row r="95" spans="1:6" ht="18.399999999999999" customHeight="1" x14ac:dyDescent="0.35">
      <c r="A95" s="7">
        <v>94</v>
      </c>
      <c r="B95" s="7" t="s">
        <v>206</v>
      </c>
      <c r="C95" s="7" t="s">
        <v>86</v>
      </c>
      <c r="D95" s="7">
        <v>2019251850</v>
      </c>
      <c r="E95" s="3" t="s">
        <v>164</v>
      </c>
      <c r="F95" s="7">
        <v>41.3</v>
      </c>
    </row>
    <row r="96" spans="1:6" ht="18.399999999999999" customHeight="1" x14ac:dyDescent="0.35">
      <c r="A96" s="7">
        <v>95</v>
      </c>
      <c r="B96" s="7" t="s">
        <v>195</v>
      </c>
      <c r="C96" s="7" t="s">
        <v>45</v>
      </c>
      <c r="D96" s="7">
        <v>2019025734</v>
      </c>
      <c r="E96" s="3" t="s">
        <v>164</v>
      </c>
      <c r="F96" s="7">
        <v>41.1</v>
      </c>
    </row>
    <row r="97" spans="1:6" ht="18.399999999999999" customHeight="1" x14ac:dyDescent="0.35">
      <c r="A97" s="7">
        <v>96</v>
      </c>
      <c r="B97" s="7" t="s">
        <v>98</v>
      </c>
      <c r="C97" s="7" t="s">
        <v>98</v>
      </c>
      <c r="D97" s="7">
        <v>2019224447</v>
      </c>
      <c r="E97" s="3" t="s">
        <v>164</v>
      </c>
      <c r="F97" s="7">
        <v>41.1</v>
      </c>
    </row>
    <row r="98" spans="1:6" ht="18.399999999999999" customHeight="1" x14ac:dyDescent="0.35">
      <c r="A98" s="7">
        <v>97</v>
      </c>
      <c r="B98" s="7" t="s">
        <v>222</v>
      </c>
      <c r="C98" s="7" t="s">
        <v>45</v>
      </c>
      <c r="D98" s="7">
        <v>2019503074</v>
      </c>
      <c r="E98" s="3" t="s">
        <v>164</v>
      </c>
      <c r="F98" s="7">
        <v>41</v>
      </c>
    </row>
    <row r="99" spans="1:6" ht="18.399999999999999" customHeight="1" x14ac:dyDescent="0.35">
      <c r="A99" s="7">
        <v>98</v>
      </c>
      <c r="B99" s="7" t="s">
        <v>252</v>
      </c>
      <c r="C99" s="7" t="s">
        <v>45</v>
      </c>
      <c r="D99" s="7">
        <v>2019840142</v>
      </c>
      <c r="E99" s="3" t="s">
        <v>164</v>
      </c>
      <c r="F99" s="7">
        <v>40.9</v>
      </c>
    </row>
    <row r="100" spans="1:6" ht="18.399999999999999" customHeight="1" x14ac:dyDescent="0.35">
      <c r="A100" s="7">
        <v>99</v>
      </c>
      <c r="B100" s="7" t="s">
        <v>23</v>
      </c>
      <c r="C100" s="7" t="s">
        <v>24</v>
      </c>
      <c r="D100" s="7">
        <v>2019190822</v>
      </c>
      <c r="E100" s="3" t="s">
        <v>164</v>
      </c>
      <c r="F100" s="7">
        <v>40.700000000000003</v>
      </c>
    </row>
    <row r="101" spans="1:6" ht="18.399999999999999" customHeight="1" x14ac:dyDescent="0.35">
      <c r="A101" s="7">
        <v>100</v>
      </c>
      <c r="B101" s="7" t="s">
        <v>75</v>
      </c>
      <c r="C101" s="7" t="s">
        <v>76</v>
      </c>
      <c r="D101" s="7">
        <v>2019884583</v>
      </c>
      <c r="E101" s="3" t="s">
        <v>164</v>
      </c>
      <c r="F101" s="7">
        <v>39.700000000000003</v>
      </c>
    </row>
    <row r="102" spans="1:6" ht="18.399999999999999" customHeight="1" x14ac:dyDescent="0.35">
      <c r="A102" s="7">
        <v>101</v>
      </c>
      <c r="B102" s="7" t="s">
        <v>253</v>
      </c>
      <c r="C102" s="7" t="s">
        <v>254</v>
      </c>
      <c r="D102" s="7">
        <v>2019816061</v>
      </c>
      <c r="E102" s="3" t="s">
        <v>164</v>
      </c>
      <c r="F102" s="7">
        <v>38.799999999999997</v>
      </c>
    </row>
    <row r="103" spans="1:6" ht="18.399999999999999" customHeight="1" x14ac:dyDescent="0.35">
      <c r="A103" s="7">
        <v>102</v>
      </c>
      <c r="B103" s="7" t="s">
        <v>94</v>
      </c>
      <c r="C103" s="7" t="s">
        <v>48</v>
      </c>
      <c r="D103" s="7">
        <v>2019388667</v>
      </c>
      <c r="E103" s="3" t="s">
        <v>164</v>
      </c>
      <c r="F103" s="7">
        <v>38.700000000000003</v>
      </c>
    </row>
    <row r="104" spans="1:6" ht="18.399999999999999" customHeight="1" x14ac:dyDescent="0.35">
      <c r="A104" s="7">
        <v>103</v>
      </c>
      <c r="B104" s="7" t="s">
        <v>255</v>
      </c>
      <c r="C104" s="7" t="s">
        <v>45</v>
      </c>
      <c r="D104" s="7">
        <v>2019770983</v>
      </c>
      <c r="E104" s="3" t="s">
        <v>164</v>
      </c>
      <c r="F104" s="7">
        <v>38.299999999999997</v>
      </c>
    </row>
    <row r="105" spans="1:6" ht="18.399999999999999" customHeight="1" x14ac:dyDescent="0.35">
      <c r="A105" s="7">
        <v>104</v>
      </c>
      <c r="B105" s="7" t="s">
        <v>241</v>
      </c>
      <c r="C105" s="7" t="s">
        <v>242</v>
      </c>
      <c r="D105" s="7">
        <v>2019588090</v>
      </c>
      <c r="E105" s="3" t="s">
        <v>164</v>
      </c>
      <c r="F105" s="7">
        <v>36.700000000000003</v>
      </c>
    </row>
    <row r="106" spans="1:6" ht="18.399999999999999" customHeight="1" x14ac:dyDescent="0.35">
      <c r="A106" s="7">
        <v>105</v>
      </c>
      <c r="B106" s="7" t="s">
        <v>169</v>
      </c>
      <c r="C106" s="7" t="s">
        <v>16</v>
      </c>
      <c r="D106" s="7">
        <v>2019907406</v>
      </c>
      <c r="E106" s="3" t="s">
        <v>164</v>
      </c>
      <c r="F106" s="7">
        <v>36.1</v>
      </c>
    </row>
    <row r="107" spans="1:6" ht="18.399999999999999" customHeight="1" x14ac:dyDescent="0.35">
      <c r="A107" s="7">
        <v>106</v>
      </c>
      <c r="B107" s="7" t="s">
        <v>19</v>
      </c>
      <c r="C107" s="7" t="s">
        <v>45</v>
      </c>
      <c r="D107" s="7">
        <v>2019889831</v>
      </c>
      <c r="E107" s="3" t="s">
        <v>164</v>
      </c>
      <c r="F107" s="7">
        <v>35.6</v>
      </c>
    </row>
    <row r="108" spans="1:6" ht="18.399999999999999" customHeight="1" x14ac:dyDescent="0.35">
      <c r="A108" s="7">
        <v>107</v>
      </c>
      <c r="B108" s="7" t="s">
        <v>109</v>
      </c>
      <c r="C108" s="7" t="s">
        <v>110</v>
      </c>
      <c r="D108" s="7">
        <v>2019579050</v>
      </c>
      <c r="E108" s="3" t="s">
        <v>164</v>
      </c>
      <c r="F108" s="7">
        <v>34.5</v>
      </c>
    </row>
    <row r="109" spans="1:6" ht="18.399999999999999" customHeight="1" x14ac:dyDescent="0.35">
      <c r="A109" s="7">
        <v>108</v>
      </c>
      <c r="B109" s="7" t="s">
        <v>256</v>
      </c>
      <c r="C109" s="7" t="s">
        <v>48</v>
      </c>
      <c r="D109" s="7">
        <v>2019469041</v>
      </c>
      <c r="E109" s="3" t="s">
        <v>164</v>
      </c>
      <c r="F109" s="7">
        <v>34.1</v>
      </c>
    </row>
    <row r="110" spans="1:6" ht="18.399999999999999" customHeight="1" x14ac:dyDescent="0.35">
      <c r="A110" s="7">
        <v>109</v>
      </c>
      <c r="B110" s="7" t="s">
        <v>212</v>
      </c>
      <c r="C110" s="7" t="s">
        <v>56</v>
      </c>
      <c r="D110" s="7">
        <v>2019988755</v>
      </c>
      <c r="E110" s="3" t="s">
        <v>164</v>
      </c>
      <c r="F110" s="7">
        <v>33.1</v>
      </c>
    </row>
    <row r="111" spans="1:6" ht="18.399999999999999" customHeight="1" x14ac:dyDescent="0.35">
      <c r="A111" s="7">
        <v>110</v>
      </c>
      <c r="B111" s="7" t="s">
        <v>19</v>
      </c>
      <c r="C111" s="7" t="s">
        <v>50</v>
      </c>
      <c r="D111" s="7">
        <v>2019858555</v>
      </c>
      <c r="E111" s="3" t="s">
        <v>164</v>
      </c>
      <c r="F111" s="7">
        <v>32.9</v>
      </c>
    </row>
    <row r="112" spans="1:6" ht="18.399999999999999" customHeight="1" x14ac:dyDescent="0.35">
      <c r="A112" s="7">
        <v>111</v>
      </c>
      <c r="B112" s="7" t="s">
        <v>94</v>
      </c>
      <c r="C112" s="7" t="s">
        <v>48</v>
      </c>
      <c r="D112" s="7">
        <v>2019678663</v>
      </c>
      <c r="E112" s="3" t="s">
        <v>164</v>
      </c>
      <c r="F112" s="7">
        <v>32.4</v>
      </c>
    </row>
    <row r="113" spans="1:6" ht="18.399999999999999" customHeight="1" x14ac:dyDescent="0.35">
      <c r="A113" s="7">
        <v>112</v>
      </c>
      <c r="B113" s="7" t="s">
        <v>217</v>
      </c>
      <c r="C113" s="7" t="s">
        <v>48</v>
      </c>
      <c r="D113" s="7">
        <v>2019845657</v>
      </c>
      <c r="E113" s="3" t="s">
        <v>164</v>
      </c>
      <c r="F113" s="7">
        <v>30.6</v>
      </c>
    </row>
    <row r="114" spans="1:6" ht="18.399999999999999" customHeight="1" x14ac:dyDescent="0.35">
      <c r="A114" s="7">
        <v>113</v>
      </c>
      <c r="B114" s="7" t="s">
        <v>170</v>
      </c>
      <c r="C114" s="7" t="s">
        <v>50</v>
      </c>
      <c r="D114" s="7">
        <v>2019394745</v>
      </c>
      <c r="E114" s="3" t="s">
        <v>164</v>
      </c>
      <c r="F114" s="7">
        <v>30.5</v>
      </c>
    </row>
    <row r="115" spans="1:6" ht="18.399999999999999" customHeight="1" x14ac:dyDescent="0.35">
      <c r="A115" s="7">
        <v>114</v>
      </c>
      <c r="B115" s="7" t="s">
        <v>166</v>
      </c>
      <c r="C115" s="7" t="s">
        <v>45</v>
      </c>
      <c r="D115" s="7">
        <v>2019571138</v>
      </c>
      <c r="E115" s="3" t="s">
        <v>164</v>
      </c>
      <c r="F115" s="7">
        <v>29.3</v>
      </c>
    </row>
    <row r="116" spans="1:6" ht="18.399999999999999" customHeight="1" x14ac:dyDescent="0.35">
      <c r="A116" s="7">
        <v>115</v>
      </c>
      <c r="B116" s="7" t="s">
        <v>197</v>
      </c>
      <c r="C116" s="7" t="s">
        <v>197</v>
      </c>
      <c r="D116" s="7">
        <v>2019010531</v>
      </c>
      <c r="E116" s="3" t="s">
        <v>164</v>
      </c>
      <c r="F116" s="7">
        <v>27.7</v>
      </c>
    </row>
    <row r="117" spans="1:6" ht="18.399999999999999" customHeight="1" x14ac:dyDescent="0.35">
      <c r="A117" s="7">
        <v>116</v>
      </c>
      <c r="B117" s="7" t="s">
        <v>223</v>
      </c>
      <c r="C117" s="7" t="s">
        <v>224</v>
      </c>
      <c r="D117" s="7">
        <v>2019136899</v>
      </c>
      <c r="E117" s="3" t="s">
        <v>164</v>
      </c>
      <c r="F117" s="7">
        <v>26.8</v>
      </c>
    </row>
    <row r="118" spans="1:6" ht="18.399999999999999" customHeight="1" x14ac:dyDescent="0.35">
      <c r="A118" s="7">
        <v>117</v>
      </c>
      <c r="B118" s="7" t="s">
        <v>134</v>
      </c>
      <c r="C118" s="7" t="s">
        <v>31</v>
      </c>
      <c r="D118" s="7">
        <v>2019085892</v>
      </c>
      <c r="E118" s="3" t="s">
        <v>164</v>
      </c>
      <c r="F118" s="7">
        <v>26.2</v>
      </c>
    </row>
    <row r="119" spans="1:6" ht="18.399999999999999" customHeight="1" x14ac:dyDescent="0.35">
      <c r="A119" s="7">
        <v>118</v>
      </c>
      <c r="B119" s="7" t="s">
        <v>73</v>
      </c>
      <c r="C119" s="7" t="s">
        <v>135</v>
      </c>
      <c r="D119" s="7">
        <v>2019282021</v>
      </c>
      <c r="E119" s="3" t="s">
        <v>164</v>
      </c>
      <c r="F119" s="7">
        <v>24.6</v>
      </c>
    </row>
    <row r="120" spans="1:6" ht="18.399999999999999" customHeight="1" x14ac:dyDescent="0.35">
      <c r="A120" s="7">
        <v>119</v>
      </c>
      <c r="B120" s="7" t="s">
        <v>252</v>
      </c>
      <c r="C120" s="7" t="s">
        <v>45</v>
      </c>
      <c r="D120" s="7">
        <v>2019723022</v>
      </c>
      <c r="E120" s="3" t="s">
        <v>164</v>
      </c>
      <c r="F120" s="7">
        <v>21</v>
      </c>
    </row>
    <row r="121" spans="1:6" ht="18.399999999999999" customHeight="1" x14ac:dyDescent="0.35">
      <c r="A121" s="7">
        <v>120</v>
      </c>
      <c r="B121" s="7" t="s">
        <v>257</v>
      </c>
      <c r="C121" s="7" t="s">
        <v>258</v>
      </c>
      <c r="D121" s="7">
        <v>2019044386</v>
      </c>
      <c r="E121" s="7" t="s">
        <v>277</v>
      </c>
      <c r="F121" s="7">
        <v>19.3</v>
      </c>
    </row>
    <row r="122" spans="1:6" ht="18.399999999999999" customHeight="1" x14ac:dyDescent="0.35">
      <c r="A122" s="7">
        <v>121</v>
      </c>
      <c r="B122" s="7" t="s">
        <v>166</v>
      </c>
      <c r="C122" s="7" t="s">
        <v>45</v>
      </c>
      <c r="D122" s="7">
        <v>2019118638</v>
      </c>
      <c r="E122" s="7" t="s">
        <v>277</v>
      </c>
      <c r="F122" s="7">
        <v>18.600000000000001</v>
      </c>
    </row>
    <row r="123" spans="1:6" ht="18.399999999999999" customHeight="1" x14ac:dyDescent="0.35">
      <c r="A123" s="7">
        <v>122</v>
      </c>
      <c r="B123" s="7" t="s">
        <v>228</v>
      </c>
      <c r="C123" s="7" t="s">
        <v>16</v>
      </c>
      <c r="D123" s="7">
        <v>2019403204</v>
      </c>
      <c r="E123" s="7" t="s">
        <v>277</v>
      </c>
      <c r="F123" s="7">
        <v>16.7</v>
      </c>
    </row>
    <row r="124" spans="1:6" ht="18.399999999999999" customHeight="1" x14ac:dyDescent="0.35">
      <c r="A124" s="7">
        <v>123</v>
      </c>
      <c r="B124" s="7" t="s">
        <v>259</v>
      </c>
      <c r="C124" s="7" t="s">
        <v>260</v>
      </c>
      <c r="D124" s="7">
        <v>2019030996</v>
      </c>
      <c r="E124" s="7" t="s">
        <v>277</v>
      </c>
      <c r="F124" s="7">
        <v>13.5</v>
      </c>
    </row>
    <row r="125" spans="1:6" ht="18.399999999999999" customHeight="1" x14ac:dyDescent="0.35">
      <c r="A125" s="7">
        <v>124</v>
      </c>
      <c r="B125" s="7" t="s">
        <v>234</v>
      </c>
      <c r="C125" s="7" t="s">
        <v>235</v>
      </c>
      <c r="D125" s="7">
        <v>2019182968</v>
      </c>
      <c r="E125" s="7" t="s">
        <v>277</v>
      </c>
      <c r="F125" s="7">
        <v>13.5</v>
      </c>
    </row>
    <row r="126" spans="1:6" ht="18.399999999999999" customHeight="1" x14ac:dyDescent="0.35">
      <c r="A126" s="7">
        <v>125</v>
      </c>
      <c r="B126" s="7" t="s">
        <v>261</v>
      </c>
      <c r="C126" s="7" t="s">
        <v>262</v>
      </c>
      <c r="D126" s="7">
        <v>2019723852</v>
      </c>
      <c r="E126" s="7" t="s">
        <v>277</v>
      </c>
      <c r="F126" s="7">
        <v>13</v>
      </c>
    </row>
    <row r="127" spans="1:6" ht="18.399999999999999" customHeight="1" x14ac:dyDescent="0.35">
      <c r="A127" s="7">
        <v>126</v>
      </c>
      <c r="B127" s="7" t="s">
        <v>195</v>
      </c>
      <c r="C127" s="7" t="s">
        <v>45</v>
      </c>
      <c r="D127" s="7">
        <v>2019802178</v>
      </c>
      <c r="E127" s="7" t="s">
        <v>277</v>
      </c>
      <c r="F127" s="7">
        <v>12.5</v>
      </c>
    </row>
    <row r="128" spans="1:6" ht="18.399999999999999" customHeight="1" x14ac:dyDescent="0.35">
      <c r="A128" s="7">
        <v>127</v>
      </c>
      <c r="B128" s="7" t="s">
        <v>198</v>
      </c>
      <c r="C128" s="7" t="s">
        <v>198</v>
      </c>
      <c r="D128" s="7">
        <v>2019161344</v>
      </c>
      <c r="E128" s="7" t="s">
        <v>277</v>
      </c>
      <c r="F128" s="7">
        <v>11.9</v>
      </c>
    </row>
    <row r="129" spans="1:6" ht="18.399999999999999" customHeight="1" x14ac:dyDescent="0.35">
      <c r="A129" s="7">
        <v>128</v>
      </c>
      <c r="B129" s="7" t="s">
        <v>241</v>
      </c>
      <c r="C129" s="7" t="s">
        <v>242</v>
      </c>
      <c r="D129" s="7">
        <v>2019772720</v>
      </c>
      <c r="E129" s="7" t="s">
        <v>277</v>
      </c>
      <c r="F129" s="7">
        <v>11.7</v>
      </c>
    </row>
    <row r="130" spans="1:6" ht="18.399999999999999" customHeight="1" x14ac:dyDescent="0.35">
      <c r="A130" s="7">
        <v>129</v>
      </c>
      <c r="B130" s="7" t="s">
        <v>223</v>
      </c>
      <c r="C130" s="7" t="s">
        <v>224</v>
      </c>
      <c r="D130" s="7">
        <v>2019784816</v>
      </c>
      <c r="E130" s="7" t="s">
        <v>277</v>
      </c>
      <c r="F130" s="7">
        <v>11.5</v>
      </c>
    </row>
    <row r="131" spans="1:6" ht="18.399999999999999" customHeight="1" x14ac:dyDescent="0.35">
      <c r="A131" s="7">
        <v>130</v>
      </c>
      <c r="B131" s="7" t="s">
        <v>217</v>
      </c>
      <c r="C131" s="7" t="s">
        <v>48</v>
      </c>
      <c r="D131" s="7">
        <v>2019211277</v>
      </c>
      <c r="E131" s="7" t="s">
        <v>277</v>
      </c>
      <c r="F131" s="7">
        <v>11.5</v>
      </c>
    </row>
    <row r="132" spans="1:6" ht="18.399999999999999" customHeight="1" x14ac:dyDescent="0.35">
      <c r="A132" s="7">
        <v>131</v>
      </c>
      <c r="B132" s="7" t="s">
        <v>229</v>
      </c>
      <c r="C132" s="7" t="s">
        <v>230</v>
      </c>
      <c r="D132" s="7">
        <v>2019030717</v>
      </c>
      <c r="E132" s="7" t="s">
        <v>277</v>
      </c>
      <c r="F132" s="7">
        <v>11.5</v>
      </c>
    </row>
    <row r="133" spans="1:6" ht="18.399999999999999" customHeight="1" x14ac:dyDescent="0.35">
      <c r="A133" s="7">
        <v>132</v>
      </c>
      <c r="B133" s="7" t="s">
        <v>229</v>
      </c>
      <c r="C133" s="7" t="s">
        <v>230</v>
      </c>
      <c r="D133" s="7">
        <v>2019268460</v>
      </c>
      <c r="E133" s="7" t="s">
        <v>277</v>
      </c>
      <c r="F133" s="7">
        <v>11.5</v>
      </c>
    </row>
    <row r="134" spans="1:6" ht="18.399999999999999" customHeight="1" x14ac:dyDescent="0.35">
      <c r="A134" s="7">
        <v>133</v>
      </c>
      <c r="B134" s="7" t="s">
        <v>263</v>
      </c>
      <c r="C134" s="7" t="s">
        <v>56</v>
      </c>
      <c r="D134" s="7">
        <v>2019516716</v>
      </c>
      <c r="E134" s="7" t="s">
        <v>277</v>
      </c>
      <c r="F134" s="7">
        <v>11.3</v>
      </c>
    </row>
    <row r="135" spans="1:6" ht="18.399999999999999" customHeight="1" x14ac:dyDescent="0.35">
      <c r="A135" s="7">
        <v>134</v>
      </c>
      <c r="B135" s="7" t="s">
        <v>264</v>
      </c>
      <c r="C135" s="7" t="s">
        <v>48</v>
      </c>
      <c r="D135" s="7">
        <v>2019708084</v>
      </c>
      <c r="E135" s="7" t="s">
        <v>277</v>
      </c>
      <c r="F135" s="7">
        <v>11</v>
      </c>
    </row>
    <row r="136" spans="1:6" ht="18.399999999999999" customHeight="1" x14ac:dyDescent="0.35">
      <c r="A136" s="7">
        <v>135</v>
      </c>
      <c r="B136" s="7" t="s">
        <v>182</v>
      </c>
      <c r="C136" s="7" t="s">
        <v>16</v>
      </c>
      <c r="D136" s="7">
        <v>2019029316</v>
      </c>
      <c r="E136" s="7" t="s">
        <v>277</v>
      </c>
      <c r="F136" s="7">
        <v>10</v>
      </c>
    </row>
    <row r="137" spans="1:6" ht="18.399999999999999" customHeight="1" x14ac:dyDescent="0.35">
      <c r="A137" s="7">
        <v>136</v>
      </c>
      <c r="B137" s="7" t="s">
        <v>218</v>
      </c>
      <c r="C137" s="7" t="s">
        <v>178</v>
      </c>
      <c r="D137" s="7">
        <v>2019390620</v>
      </c>
      <c r="E137" s="7" t="s">
        <v>277</v>
      </c>
      <c r="F137" s="7">
        <v>10</v>
      </c>
    </row>
    <row r="138" spans="1:6" ht="18.399999999999999" customHeight="1" x14ac:dyDescent="0.35">
      <c r="A138" s="7">
        <v>137</v>
      </c>
      <c r="B138" s="7" t="s">
        <v>182</v>
      </c>
      <c r="C138" s="7" t="s">
        <v>16</v>
      </c>
      <c r="D138" s="7">
        <v>2019493308</v>
      </c>
      <c r="E138" s="7" t="s">
        <v>277</v>
      </c>
      <c r="F138" s="7">
        <v>9</v>
      </c>
    </row>
    <row r="139" spans="1:6" ht="18.399999999999999" customHeight="1" x14ac:dyDescent="0.35">
      <c r="A139" s="7">
        <v>138</v>
      </c>
      <c r="B139" s="7" t="s">
        <v>259</v>
      </c>
      <c r="C139" s="7" t="s">
        <v>260</v>
      </c>
      <c r="D139" s="7">
        <v>2019947107</v>
      </c>
      <c r="E139" s="7" t="s">
        <v>277</v>
      </c>
      <c r="F139" s="7">
        <v>8.5</v>
      </c>
    </row>
    <row r="140" spans="1:6" ht="18.399999999999999" customHeight="1" x14ac:dyDescent="0.35">
      <c r="A140" s="7">
        <v>139</v>
      </c>
      <c r="B140" s="7" t="s">
        <v>218</v>
      </c>
      <c r="C140" s="7" t="s">
        <v>178</v>
      </c>
      <c r="D140" s="7">
        <v>2019580737</v>
      </c>
      <c r="E140" s="7" t="s">
        <v>277</v>
      </c>
      <c r="F140" s="7">
        <v>8.5</v>
      </c>
    </row>
    <row r="141" spans="1:6" ht="18.399999999999999" customHeight="1" x14ac:dyDescent="0.35">
      <c r="A141" s="7">
        <v>140</v>
      </c>
      <c r="B141" s="7" t="s">
        <v>182</v>
      </c>
      <c r="C141" s="7" t="s">
        <v>56</v>
      </c>
      <c r="D141" s="7">
        <v>2019316131</v>
      </c>
      <c r="E141" s="7" t="s">
        <v>277</v>
      </c>
      <c r="F141" s="7">
        <v>8</v>
      </c>
    </row>
    <row r="142" spans="1:6" ht="18.399999999999999" customHeight="1" x14ac:dyDescent="0.35">
      <c r="A142" s="7">
        <v>141</v>
      </c>
      <c r="B142" s="7" t="s">
        <v>239</v>
      </c>
      <c r="C142" s="7" t="s">
        <v>265</v>
      </c>
      <c r="D142" s="7">
        <v>2019061258</v>
      </c>
      <c r="E142" s="7" t="s">
        <v>277</v>
      </c>
      <c r="F142" s="7">
        <v>8</v>
      </c>
    </row>
    <row r="143" spans="1:6" ht="18.399999999999999" customHeight="1" x14ac:dyDescent="0.35">
      <c r="A143" s="7">
        <v>142</v>
      </c>
      <c r="B143" s="7" t="s">
        <v>243</v>
      </c>
      <c r="C143" s="7" t="s">
        <v>86</v>
      </c>
      <c r="D143" s="7">
        <v>2019157972</v>
      </c>
      <c r="E143" s="7" t="s">
        <v>277</v>
      </c>
      <c r="F143" s="7">
        <v>8</v>
      </c>
    </row>
    <row r="144" spans="1:6" ht="18.399999999999999" customHeight="1" x14ac:dyDescent="0.35">
      <c r="A144" s="7">
        <v>143</v>
      </c>
      <c r="B144" s="7" t="s">
        <v>73</v>
      </c>
      <c r="C144" s="7" t="s">
        <v>51</v>
      </c>
      <c r="D144" s="7">
        <v>2019702965</v>
      </c>
      <c r="E144" s="7" t="s">
        <v>277</v>
      </c>
      <c r="F144" s="7">
        <v>7</v>
      </c>
    </row>
    <row r="145" spans="1:6" ht="18.399999999999999" customHeight="1" x14ac:dyDescent="0.35">
      <c r="A145" s="7">
        <v>144</v>
      </c>
      <c r="B145" s="7" t="s">
        <v>223</v>
      </c>
      <c r="C145" s="7" t="s">
        <v>224</v>
      </c>
      <c r="D145" s="7">
        <v>2019988345</v>
      </c>
      <c r="E145" s="7" t="s">
        <v>277</v>
      </c>
      <c r="F145" s="7">
        <v>7</v>
      </c>
    </row>
    <row r="146" spans="1:6" ht="18.399999999999999" customHeight="1" x14ac:dyDescent="0.35">
      <c r="A146" s="7">
        <v>145</v>
      </c>
      <c r="B146" s="7" t="s">
        <v>73</v>
      </c>
      <c r="C146" s="7" t="s">
        <v>135</v>
      </c>
      <c r="D146" s="7">
        <v>2019948641</v>
      </c>
      <c r="E146" s="7" t="s">
        <v>277</v>
      </c>
      <c r="F146" s="7">
        <v>6.5</v>
      </c>
    </row>
    <row r="147" spans="1:6" ht="18.399999999999999" customHeight="1" x14ac:dyDescent="0.35">
      <c r="A147" s="7">
        <v>146</v>
      </c>
      <c r="B147" s="7" t="s">
        <v>266</v>
      </c>
      <c r="C147" s="7" t="s">
        <v>45</v>
      </c>
      <c r="D147" s="7">
        <v>2019437758</v>
      </c>
      <c r="E147" s="7" t="s">
        <v>277</v>
      </c>
      <c r="F147" s="7">
        <v>6</v>
      </c>
    </row>
    <row r="148" spans="1:6" ht="18.399999999999999" customHeight="1" x14ac:dyDescent="0.35">
      <c r="A148" s="7">
        <v>147</v>
      </c>
      <c r="B148" s="7" t="s">
        <v>249</v>
      </c>
      <c r="C148" s="7" t="s">
        <v>48</v>
      </c>
      <c r="D148" s="7">
        <v>2019177726</v>
      </c>
      <c r="E148" s="7" t="s">
        <v>277</v>
      </c>
      <c r="F148" s="7">
        <v>6</v>
      </c>
    </row>
    <row r="149" spans="1:6" ht="18.399999999999999" customHeight="1" x14ac:dyDescent="0.35">
      <c r="A149" s="7">
        <v>148</v>
      </c>
      <c r="B149" s="7" t="s">
        <v>47</v>
      </c>
      <c r="C149" s="7" t="s">
        <v>48</v>
      </c>
      <c r="D149" s="7">
        <v>2019752855</v>
      </c>
      <c r="E149" s="7" t="s">
        <v>277</v>
      </c>
      <c r="F149" s="7">
        <v>5</v>
      </c>
    </row>
    <row r="150" spans="1:6" ht="18.399999999999999" customHeight="1" x14ac:dyDescent="0.35">
      <c r="A150" s="7">
        <v>149</v>
      </c>
      <c r="B150" s="7" t="s">
        <v>19</v>
      </c>
      <c r="C150" s="7" t="s">
        <v>50</v>
      </c>
      <c r="D150" s="7">
        <v>2019576381</v>
      </c>
      <c r="E150" s="7" t="s">
        <v>277</v>
      </c>
      <c r="F150" s="7">
        <v>4.5</v>
      </c>
    </row>
    <row r="151" spans="1:6" ht="18.399999999999999" customHeight="1" x14ac:dyDescent="0.35">
      <c r="A151" s="7">
        <v>150</v>
      </c>
      <c r="B151" s="7" t="s">
        <v>253</v>
      </c>
      <c r="C151" s="7" t="s">
        <v>254</v>
      </c>
      <c r="D151" s="7">
        <v>2019517531</v>
      </c>
      <c r="E151" s="7" t="s">
        <v>277</v>
      </c>
      <c r="F151" s="7">
        <v>3</v>
      </c>
    </row>
    <row r="152" spans="1:6" ht="18.399999999999999" customHeight="1" x14ac:dyDescent="0.35">
      <c r="A152" s="7">
        <v>151</v>
      </c>
      <c r="B152" s="7" t="s">
        <v>182</v>
      </c>
      <c r="C152" s="7" t="s">
        <v>16</v>
      </c>
      <c r="D152" s="7">
        <v>2019159606</v>
      </c>
      <c r="E152" s="7" t="s">
        <v>277</v>
      </c>
      <c r="F152" s="7">
        <v>2.5</v>
      </c>
    </row>
    <row r="153" spans="1:6" ht="18.399999999999999" customHeight="1" x14ac:dyDescent="0.35">
      <c r="A153" s="7">
        <v>152</v>
      </c>
      <c r="B153" s="7" t="s">
        <v>267</v>
      </c>
      <c r="C153" s="7" t="s">
        <v>267</v>
      </c>
      <c r="D153" s="7">
        <v>2019884904</v>
      </c>
      <c r="E153" s="7" t="s">
        <v>277</v>
      </c>
      <c r="F153" s="7">
        <v>2.5</v>
      </c>
    </row>
    <row r="154" spans="1:6" ht="18.399999999999999" customHeight="1" x14ac:dyDescent="0.35">
      <c r="A154" s="7">
        <v>153</v>
      </c>
      <c r="B154" s="7" t="s">
        <v>268</v>
      </c>
      <c r="C154" s="7" t="s">
        <v>269</v>
      </c>
      <c r="D154" s="7">
        <v>2019563835</v>
      </c>
      <c r="E154" s="7" t="s">
        <v>277</v>
      </c>
      <c r="F154" s="7">
        <v>2.5</v>
      </c>
    </row>
    <row r="155" spans="1:6" ht="18.399999999999999" customHeight="1" x14ac:dyDescent="0.35">
      <c r="A155" s="7">
        <v>154</v>
      </c>
      <c r="B155" s="7" t="s">
        <v>47</v>
      </c>
      <c r="C155" s="7" t="s">
        <v>48</v>
      </c>
      <c r="D155" s="7">
        <v>2019656493</v>
      </c>
      <c r="E155" s="7" t="s">
        <v>277</v>
      </c>
      <c r="F155" s="7">
        <v>2.5</v>
      </c>
    </row>
    <row r="156" spans="1:6" ht="18.399999999999999" customHeight="1" x14ac:dyDescent="0.35">
      <c r="A156" s="7">
        <v>155</v>
      </c>
      <c r="B156" s="7" t="s">
        <v>222</v>
      </c>
      <c r="C156" s="7" t="s">
        <v>24</v>
      </c>
      <c r="D156" s="7">
        <v>2019904459</v>
      </c>
      <c r="E156" s="7" t="s">
        <v>277</v>
      </c>
      <c r="F156" s="7">
        <v>2.5</v>
      </c>
    </row>
    <row r="157" spans="1:6" ht="18.399999999999999" customHeight="1" x14ac:dyDescent="0.35">
      <c r="A157" s="7">
        <v>156</v>
      </c>
      <c r="B157" s="7" t="s">
        <v>243</v>
      </c>
      <c r="C157" s="7" t="s">
        <v>86</v>
      </c>
      <c r="D157" s="7">
        <v>2019162147</v>
      </c>
      <c r="E157" s="7" t="s">
        <v>277</v>
      </c>
      <c r="F157" s="7">
        <v>2.5</v>
      </c>
    </row>
    <row r="158" spans="1:6" ht="18.399999999999999" customHeight="1" x14ac:dyDescent="0.35">
      <c r="A158" s="7">
        <v>157</v>
      </c>
      <c r="B158" s="7" t="s">
        <v>220</v>
      </c>
      <c r="C158" s="7" t="s">
        <v>45</v>
      </c>
      <c r="D158" s="7">
        <v>2019020737</v>
      </c>
      <c r="E158" s="7" t="s">
        <v>277</v>
      </c>
      <c r="F158" s="7">
        <v>2</v>
      </c>
    </row>
    <row r="159" spans="1:6" ht="18.399999999999999" customHeight="1" x14ac:dyDescent="0.35">
      <c r="A159" s="7">
        <v>158</v>
      </c>
      <c r="B159" s="7" t="s">
        <v>270</v>
      </c>
      <c r="C159" s="7" t="s">
        <v>271</v>
      </c>
      <c r="D159" s="7">
        <v>2019954830</v>
      </c>
      <c r="E159" s="7" t="s">
        <v>277</v>
      </c>
      <c r="F159" s="7">
        <v>2</v>
      </c>
    </row>
    <row r="160" spans="1:6" ht="18.399999999999999" customHeight="1" x14ac:dyDescent="0.35">
      <c r="A160" s="7">
        <v>159</v>
      </c>
      <c r="B160" s="7" t="s">
        <v>272</v>
      </c>
      <c r="C160" s="7" t="s">
        <v>16</v>
      </c>
      <c r="D160" s="7">
        <v>2019572209</v>
      </c>
      <c r="E160" s="7" t="s">
        <v>277</v>
      </c>
      <c r="F160" s="7">
        <v>1.5</v>
      </c>
    </row>
    <row r="161" spans="1:6" ht="18.399999999999999" customHeight="1" x14ac:dyDescent="0.35">
      <c r="A161" s="7">
        <v>160</v>
      </c>
      <c r="B161" s="7" t="s">
        <v>23</v>
      </c>
      <c r="C161" s="7" t="s">
        <v>24</v>
      </c>
      <c r="D161" s="7">
        <v>2019527189</v>
      </c>
      <c r="E161" s="7" t="s">
        <v>277</v>
      </c>
      <c r="F161" s="7">
        <v>1.2</v>
      </c>
    </row>
    <row r="162" spans="1:6" ht="18.399999999999999" customHeight="1" x14ac:dyDescent="0.35">
      <c r="A162" s="7">
        <v>161</v>
      </c>
      <c r="B162" s="7" t="s">
        <v>273</v>
      </c>
      <c r="C162" s="7" t="s">
        <v>227</v>
      </c>
      <c r="D162" s="7">
        <v>2019450331</v>
      </c>
      <c r="E162" s="7" t="s">
        <v>277</v>
      </c>
      <c r="F162" s="7">
        <v>1</v>
      </c>
    </row>
    <row r="163" spans="1:6" ht="18.399999999999999" customHeight="1" x14ac:dyDescent="0.35">
      <c r="A163" s="7">
        <v>162</v>
      </c>
      <c r="B163" s="7" t="s">
        <v>73</v>
      </c>
      <c r="C163" s="7" t="s">
        <v>274</v>
      </c>
      <c r="D163" s="7">
        <v>2019814073</v>
      </c>
      <c r="E163" s="7" t="s">
        <v>277</v>
      </c>
      <c r="F163" s="7">
        <v>0.5</v>
      </c>
    </row>
    <row r="164" spans="1:6" ht="18.399999999999999" customHeight="1" x14ac:dyDescent="0.35">
      <c r="A164" s="7">
        <v>163</v>
      </c>
      <c r="B164" s="7" t="s">
        <v>182</v>
      </c>
      <c r="C164" s="7" t="s">
        <v>56</v>
      </c>
      <c r="D164" s="7">
        <v>2019257693</v>
      </c>
      <c r="E164" s="7" t="s">
        <v>277</v>
      </c>
      <c r="F164" s="7">
        <v>0.5</v>
      </c>
    </row>
    <row r="165" spans="1:6" ht="18.399999999999999" customHeight="1" x14ac:dyDescent="0.35">
      <c r="A165" s="7">
        <v>164</v>
      </c>
      <c r="B165" s="7" t="s">
        <v>270</v>
      </c>
      <c r="C165" s="7" t="s">
        <v>271</v>
      </c>
      <c r="D165" s="7">
        <v>2019816348</v>
      </c>
      <c r="E165" s="7" t="s">
        <v>277</v>
      </c>
      <c r="F165" s="7">
        <v>0.5</v>
      </c>
    </row>
    <row r="166" spans="1:6" ht="18.399999999999999" customHeight="1" x14ac:dyDescent="0.35">
      <c r="A166" s="7">
        <v>165</v>
      </c>
      <c r="B166" s="7" t="s">
        <v>182</v>
      </c>
      <c r="C166" s="7" t="s">
        <v>16</v>
      </c>
      <c r="D166" s="7">
        <v>2019151306</v>
      </c>
      <c r="E166" s="7" t="s">
        <v>277</v>
      </c>
      <c r="F166" s="7">
        <v>0</v>
      </c>
    </row>
    <row r="167" spans="1:6" ht="18.399999999999999" customHeight="1" x14ac:dyDescent="0.35">
      <c r="A167" s="7">
        <v>166</v>
      </c>
      <c r="B167" s="7" t="s">
        <v>251</v>
      </c>
      <c r="C167" s="7" t="s">
        <v>21</v>
      </c>
      <c r="D167" s="7">
        <v>2019726115</v>
      </c>
      <c r="E167" s="7" t="s">
        <v>277</v>
      </c>
      <c r="F167" s="7">
        <v>0</v>
      </c>
    </row>
    <row r="168" spans="1:6" ht="18.399999999999999" customHeight="1" x14ac:dyDescent="0.35">
      <c r="A168" s="7">
        <v>167</v>
      </c>
      <c r="B168" s="7" t="s">
        <v>275</v>
      </c>
      <c r="C168" s="7" t="s">
        <v>276</v>
      </c>
      <c r="D168" s="7">
        <v>2019371013</v>
      </c>
      <c r="E168" s="7" t="s">
        <v>277</v>
      </c>
      <c r="F168" s="7">
        <v>0</v>
      </c>
    </row>
    <row r="169" spans="1:6" ht="18.399999999999999" customHeight="1" x14ac:dyDescent="0.35">
      <c r="A169" s="7">
        <v>168</v>
      </c>
      <c r="B169" s="7" t="s">
        <v>263</v>
      </c>
      <c r="C169" s="7" t="s">
        <v>56</v>
      </c>
      <c r="D169" s="7">
        <v>2019532587</v>
      </c>
      <c r="E169" s="7" t="s">
        <v>277</v>
      </c>
      <c r="F169" s="7">
        <v>0</v>
      </c>
    </row>
    <row r="170" spans="1:6" ht="18.399999999999999" customHeight="1" x14ac:dyDescent="0.35">
      <c r="A170" s="7">
        <v>169</v>
      </c>
      <c r="B170" s="7" t="s">
        <v>249</v>
      </c>
      <c r="C170" s="7" t="s">
        <v>48</v>
      </c>
      <c r="D170" s="7">
        <v>2019245257</v>
      </c>
      <c r="E170" s="7" t="s">
        <v>277</v>
      </c>
      <c r="F170" s="7">
        <v>0</v>
      </c>
    </row>
    <row r="171" spans="1:6" ht="18.399999999999999" customHeight="1" x14ac:dyDescent="0.35">
      <c r="A171" s="7">
        <v>170</v>
      </c>
      <c r="B171" s="7" t="s">
        <v>228</v>
      </c>
      <c r="C171" s="7" t="s">
        <v>16</v>
      </c>
      <c r="D171" s="7">
        <v>2019330450</v>
      </c>
      <c r="E171" s="7" t="s">
        <v>277</v>
      </c>
      <c r="F171" s="7">
        <v>0</v>
      </c>
    </row>
    <row r="172" spans="1:6" ht="18.399999999999999" customHeight="1" x14ac:dyDescent="0.35">
      <c r="A172" s="7">
        <v>171</v>
      </c>
      <c r="B172" s="7" t="s">
        <v>249</v>
      </c>
      <c r="C172" s="7" t="s">
        <v>48</v>
      </c>
      <c r="D172" s="7">
        <v>2019908326</v>
      </c>
      <c r="E172" s="7" t="s">
        <v>277</v>
      </c>
      <c r="F172" s="7">
        <v>0</v>
      </c>
    </row>
    <row r="173" spans="1:6" ht="18.399999999999999" customHeight="1" x14ac:dyDescent="0.35">
      <c r="A173" s="7">
        <v>172</v>
      </c>
      <c r="B173" s="7" t="s">
        <v>23</v>
      </c>
      <c r="C173" s="7" t="s">
        <v>23</v>
      </c>
      <c r="D173" s="7">
        <v>2019753422</v>
      </c>
      <c r="E173" s="7" t="s">
        <v>277</v>
      </c>
      <c r="F173" s="7">
        <v>0</v>
      </c>
    </row>
    <row r="174" spans="1:6" ht="18.399999999999999" customHeight="1" x14ac:dyDescent="0.35">
      <c r="A174" s="7">
        <v>173</v>
      </c>
      <c r="B174" s="7" t="s">
        <v>89</v>
      </c>
      <c r="C174" s="7" t="s">
        <v>90</v>
      </c>
      <c r="D174" s="7">
        <v>2019341347</v>
      </c>
      <c r="E174" s="7" t="s">
        <v>277</v>
      </c>
      <c r="F174" s="7">
        <v>0</v>
      </c>
    </row>
    <row r="175" spans="1:6" ht="18.399999999999999" customHeight="1" x14ac:dyDescent="0.35">
      <c r="A175" s="7">
        <v>174</v>
      </c>
      <c r="B175" s="7" t="s">
        <v>229</v>
      </c>
      <c r="C175" s="7" t="s">
        <v>230</v>
      </c>
      <c r="D175" s="7">
        <v>2019815745</v>
      </c>
      <c r="E175" s="7" t="s">
        <v>277</v>
      </c>
      <c r="F175" s="7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zoomScale="115" zoomScaleNormal="115" workbookViewId="0">
      <selection activeCell="C18" sqref="C18"/>
    </sheetView>
  </sheetViews>
  <sheetFormatPr defaultRowHeight="20.75" customHeight="1" x14ac:dyDescent="0.35"/>
  <cols>
    <col min="1" max="1" width="5.06640625" style="2" bestFit="1" customWidth="1"/>
    <col min="2" max="2" width="26" style="2" bestFit="1" customWidth="1"/>
    <col min="3" max="3" width="23.86328125" style="2" bestFit="1" customWidth="1"/>
    <col min="4" max="4" width="11.1328125" style="2" bestFit="1" customWidth="1"/>
    <col min="5" max="5" width="7.06640625" style="2" bestFit="1" customWidth="1"/>
    <col min="6" max="6" width="7.1328125" style="2" bestFit="1" customWidth="1"/>
    <col min="7" max="7" width="9.06640625" style="2"/>
    <col min="8" max="16384" width="9.06640625" style="8"/>
  </cols>
  <sheetData>
    <row r="1" spans="1:7" ht="20.75" customHeight="1" x14ac:dyDescent="0.35">
      <c r="A1" s="6" t="s">
        <v>193</v>
      </c>
      <c r="B1" s="6" t="s">
        <v>1</v>
      </c>
      <c r="C1" s="6" t="s">
        <v>2</v>
      </c>
      <c r="D1" s="6" t="s">
        <v>3</v>
      </c>
      <c r="E1" s="6" t="s">
        <v>194</v>
      </c>
      <c r="F1" s="6" t="s">
        <v>9</v>
      </c>
      <c r="G1" s="6" t="s">
        <v>187</v>
      </c>
    </row>
    <row r="2" spans="1:7" ht="20.75" customHeight="1" x14ac:dyDescent="0.35">
      <c r="A2" s="7">
        <v>1</v>
      </c>
      <c r="B2" s="7" t="s">
        <v>195</v>
      </c>
      <c r="C2" s="7" t="s">
        <v>45</v>
      </c>
      <c r="D2" s="7">
        <v>2019234343</v>
      </c>
      <c r="E2" s="7" t="s">
        <v>189</v>
      </c>
      <c r="F2" s="7">
        <v>72</v>
      </c>
      <c r="G2" s="7">
        <v>80</v>
      </c>
    </row>
    <row r="3" spans="1:7" ht="20.75" customHeight="1" x14ac:dyDescent="0.35">
      <c r="A3" s="7">
        <v>2</v>
      </c>
      <c r="B3" s="7" t="s">
        <v>196</v>
      </c>
      <c r="C3" s="7" t="s">
        <v>48</v>
      </c>
      <c r="D3" s="7">
        <v>2019184743</v>
      </c>
      <c r="E3" s="7" t="s">
        <v>189</v>
      </c>
      <c r="F3" s="7">
        <v>66.5</v>
      </c>
      <c r="G3" s="7">
        <v>89</v>
      </c>
    </row>
    <row r="4" spans="1:7" ht="20.75" customHeight="1" x14ac:dyDescent="0.35">
      <c r="A4" s="7">
        <v>3</v>
      </c>
      <c r="B4" s="7" t="s">
        <v>182</v>
      </c>
      <c r="C4" s="7" t="s">
        <v>16</v>
      </c>
      <c r="D4" s="7">
        <v>2019345697</v>
      </c>
      <c r="E4" s="7" t="s">
        <v>189</v>
      </c>
      <c r="F4" s="7">
        <v>64</v>
      </c>
      <c r="G4" s="7">
        <v>90</v>
      </c>
    </row>
    <row r="5" spans="1:7" ht="20.75" customHeight="1" x14ac:dyDescent="0.35">
      <c r="A5" s="7">
        <v>4</v>
      </c>
      <c r="B5" s="7" t="s">
        <v>197</v>
      </c>
      <c r="C5" s="7" t="s">
        <v>45</v>
      </c>
      <c r="D5" s="7">
        <v>2019595972</v>
      </c>
      <c r="E5" s="7" t="s">
        <v>189</v>
      </c>
      <c r="F5" s="7">
        <v>46</v>
      </c>
      <c r="G5" s="7">
        <v>90</v>
      </c>
    </row>
    <row r="6" spans="1:7" ht="20.75" customHeight="1" x14ac:dyDescent="0.35">
      <c r="A6" s="7">
        <v>5</v>
      </c>
      <c r="B6" s="7" t="s">
        <v>197</v>
      </c>
      <c r="C6" s="7" t="s">
        <v>45</v>
      </c>
      <c r="D6" s="7">
        <v>2019522639</v>
      </c>
      <c r="E6" s="7" t="s">
        <v>190</v>
      </c>
      <c r="F6" s="7">
        <v>40</v>
      </c>
      <c r="G6" s="7">
        <v>90</v>
      </c>
    </row>
    <row r="7" spans="1:7" ht="20.75" customHeight="1" x14ac:dyDescent="0.35">
      <c r="A7" s="7">
        <v>6</v>
      </c>
      <c r="B7" s="7" t="s">
        <v>166</v>
      </c>
      <c r="C7" s="7" t="s">
        <v>171</v>
      </c>
      <c r="D7" s="7">
        <v>2019645033</v>
      </c>
      <c r="E7" s="7" t="s">
        <v>190</v>
      </c>
      <c r="F7" s="7">
        <v>38</v>
      </c>
      <c r="G7" s="7">
        <v>90</v>
      </c>
    </row>
    <row r="8" spans="1:7" ht="20.75" customHeight="1" x14ac:dyDescent="0.35">
      <c r="A8" s="7">
        <v>7</v>
      </c>
      <c r="B8" s="7" t="s">
        <v>182</v>
      </c>
      <c r="C8" s="7" t="s">
        <v>16</v>
      </c>
      <c r="D8" s="7">
        <v>2019281449</v>
      </c>
      <c r="E8" s="7" t="s">
        <v>190</v>
      </c>
      <c r="F8" s="7">
        <v>26</v>
      </c>
      <c r="G8" s="7">
        <v>90</v>
      </c>
    </row>
    <row r="9" spans="1:7" ht="20.75" customHeight="1" x14ac:dyDescent="0.35">
      <c r="A9" s="7">
        <v>8</v>
      </c>
      <c r="B9" s="7" t="s">
        <v>109</v>
      </c>
      <c r="C9" s="7" t="s">
        <v>110</v>
      </c>
      <c r="D9" s="7">
        <v>2019139119</v>
      </c>
      <c r="E9" s="7" t="s">
        <v>190</v>
      </c>
      <c r="F9" s="7">
        <v>25</v>
      </c>
      <c r="G9" s="7">
        <v>90</v>
      </c>
    </row>
    <row r="10" spans="1:7" ht="20.75" customHeight="1" x14ac:dyDescent="0.35">
      <c r="A10" s="7">
        <v>9</v>
      </c>
      <c r="B10" s="7" t="s">
        <v>195</v>
      </c>
      <c r="C10" s="7" t="s">
        <v>45</v>
      </c>
      <c r="D10" s="7">
        <v>2019024202</v>
      </c>
      <c r="E10" s="7" t="s">
        <v>190</v>
      </c>
      <c r="F10" s="7">
        <v>24</v>
      </c>
      <c r="G10" s="7">
        <v>90</v>
      </c>
    </row>
    <row r="11" spans="1:7" ht="20.75" customHeight="1" x14ac:dyDescent="0.35">
      <c r="A11" s="7">
        <v>10</v>
      </c>
      <c r="B11" s="7" t="s">
        <v>179</v>
      </c>
      <c r="C11" s="7" t="s">
        <v>180</v>
      </c>
      <c r="D11" s="7">
        <v>2019005358</v>
      </c>
      <c r="E11" s="7" t="s">
        <v>190</v>
      </c>
      <c r="F11" s="7">
        <v>24</v>
      </c>
      <c r="G11" s="7">
        <v>90</v>
      </c>
    </row>
    <row r="12" spans="1:7" ht="20.75" customHeight="1" x14ac:dyDescent="0.35">
      <c r="A12" s="7">
        <v>11</v>
      </c>
      <c r="B12" s="7" t="s">
        <v>186</v>
      </c>
      <c r="C12" s="7" t="s">
        <v>56</v>
      </c>
      <c r="D12" s="7">
        <v>2019856826</v>
      </c>
      <c r="E12" s="7" t="s">
        <v>190</v>
      </c>
      <c r="F12" s="7">
        <v>22.5</v>
      </c>
      <c r="G12" s="7">
        <v>90</v>
      </c>
    </row>
    <row r="13" spans="1:7" ht="20.75" customHeight="1" x14ac:dyDescent="0.35">
      <c r="A13" s="7">
        <v>12</v>
      </c>
      <c r="B13" s="7" t="s">
        <v>197</v>
      </c>
      <c r="C13" s="7" t="s">
        <v>45</v>
      </c>
      <c r="D13" s="7">
        <v>2019360354</v>
      </c>
      <c r="E13" s="7" t="s">
        <v>191</v>
      </c>
      <c r="F13" s="7">
        <v>21</v>
      </c>
      <c r="G13" s="7">
        <v>90</v>
      </c>
    </row>
    <row r="14" spans="1:7" ht="20.75" customHeight="1" x14ac:dyDescent="0.35">
      <c r="A14" s="7">
        <v>13</v>
      </c>
      <c r="B14" s="7" t="s">
        <v>182</v>
      </c>
      <c r="C14" s="7" t="s">
        <v>16</v>
      </c>
      <c r="D14" s="7">
        <v>2019584724</v>
      </c>
      <c r="E14" s="7" t="s">
        <v>191</v>
      </c>
      <c r="F14" s="7">
        <v>21</v>
      </c>
      <c r="G14" s="7">
        <v>90</v>
      </c>
    </row>
    <row r="15" spans="1:7" ht="20.75" customHeight="1" x14ac:dyDescent="0.35">
      <c r="A15" s="7">
        <v>14</v>
      </c>
      <c r="B15" s="7" t="s">
        <v>174</v>
      </c>
      <c r="C15" s="7" t="s">
        <v>45</v>
      </c>
      <c r="D15" s="7">
        <v>2019292357</v>
      </c>
      <c r="E15" s="7" t="s">
        <v>191</v>
      </c>
      <c r="F15" s="7">
        <v>21</v>
      </c>
      <c r="G15" s="7">
        <v>90</v>
      </c>
    </row>
    <row r="16" spans="1:7" ht="20.75" customHeight="1" x14ac:dyDescent="0.35">
      <c r="A16" s="7">
        <v>15</v>
      </c>
      <c r="B16" s="7" t="s">
        <v>166</v>
      </c>
      <c r="C16" s="7" t="s">
        <v>45</v>
      </c>
      <c r="D16" s="7">
        <v>2019763573</v>
      </c>
      <c r="E16" s="7" t="s">
        <v>191</v>
      </c>
      <c r="F16" s="7">
        <v>19</v>
      </c>
      <c r="G16" s="7">
        <v>90</v>
      </c>
    </row>
    <row r="17" spans="1:7" ht="20.75" customHeight="1" x14ac:dyDescent="0.35">
      <c r="A17" s="7">
        <v>16</v>
      </c>
      <c r="B17" s="7" t="s">
        <v>198</v>
      </c>
      <c r="C17" s="7" t="s">
        <v>198</v>
      </c>
      <c r="D17" s="7">
        <v>2019613829</v>
      </c>
      <c r="E17" s="7" t="s">
        <v>191</v>
      </c>
      <c r="F17" s="7">
        <v>17</v>
      </c>
      <c r="G17" s="7">
        <v>90</v>
      </c>
    </row>
    <row r="18" spans="1:7" ht="20.75" customHeight="1" x14ac:dyDescent="0.35">
      <c r="A18" s="7">
        <v>17</v>
      </c>
      <c r="B18" s="7" t="s">
        <v>182</v>
      </c>
      <c r="C18" s="7" t="s">
        <v>183</v>
      </c>
      <c r="D18" s="7">
        <v>2019682221</v>
      </c>
      <c r="E18" s="7" t="s">
        <v>191</v>
      </c>
      <c r="F18" s="7">
        <v>16</v>
      </c>
      <c r="G18" s="7">
        <v>90</v>
      </c>
    </row>
    <row r="19" spans="1:7" ht="20.75" customHeight="1" x14ac:dyDescent="0.35">
      <c r="A19" s="7">
        <v>18</v>
      </c>
      <c r="B19" s="7" t="s">
        <v>199</v>
      </c>
      <c r="C19" s="7" t="s">
        <v>200</v>
      </c>
      <c r="D19" s="7">
        <v>2019676912</v>
      </c>
      <c r="E19" s="7" t="s">
        <v>191</v>
      </c>
      <c r="F19" s="7">
        <v>15</v>
      </c>
      <c r="G19" s="7">
        <v>90</v>
      </c>
    </row>
    <row r="20" spans="1:7" ht="20.75" customHeight="1" x14ac:dyDescent="0.35">
      <c r="A20" s="7">
        <v>19</v>
      </c>
      <c r="B20" s="7" t="s">
        <v>96</v>
      </c>
      <c r="C20" s="7" t="s">
        <v>97</v>
      </c>
      <c r="D20" s="7">
        <v>2019094474</v>
      </c>
      <c r="E20" s="7" t="s">
        <v>191</v>
      </c>
      <c r="F20" s="7">
        <v>14</v>
      </c>
      <c r="G20" s="7">
        <v>90</v>
      </c>
    </row>
    <row r="21" spans="1:7" ht="20.75" customHeight="1" x14ac:dyDescent="0.35">
      <c r="A21" s="7">
        <v>20</v>
      </c>
      <c r="B21" s="7" t="s">
        <v>201</v>
      </c>
      <c r="C21" s="7" t="s">
        <v>202</v>
      </c>
      <c r="D21" s="7">
        <v>2019796153</v>
      </c>
      <c r="E21" s="7" t="s">
        <v>191</v>
      </c>
      <c r="F21" s="7">
        <v>12</v>
      </c>
      <c r="G21" s="7">
        <v>85</v>
      </c>
    </row>
    <row r="22" spans="1:7" ht="20.75" customHeight="1" x14ac:dyDescent="0.35">
      <c r="A22" s="7">
        <v>21</v>
      </c>
      <c r="B22" s="7" t="s">
        <v>179</v>
      </c>
      <c r="C22" s="7" t="s">
        <v>180</v>
      </c>
      <c r="D22" s="7">
        <v>2019080043</v>
      </c>
      <c r="E22" s="7" t="s">
        <v>191</v>
      </c>
      <c r="F22" s="7">
        <v>11.5</v>
      </c>
      <c r="G22" s="7">
        <v>90</v>
      </c>
    </row>
    <row r="23" spans="1:7" ht="20.75" customHeight="1" x14ac:dyDescent="0.35">
      <c r="A23" s="7">
        <v>22</v>
      </c>
      <c r="B23" s="7" t="s">
        <v>195</v>
      </c>
      <c r="C23" s="7" t="s">
        <v>45</v>
      </c>
      <c r="D23" s="7">
        <v>2019887138</v>
      </c>
      <c r="E23" s="7" t="s">
        <v>191</v>
      </c>
      <c r="F23" s="7">
        <v>11</v>
      </c>
      <c r="G23" s="7">
        <v>90</v>
      </c>
    </row>
    <row r="24" spans="1:7" ht="20.75" customHeight="1" x14ac:dyDescent="0.35">
      <c r="A24" s="7">
        <v>23</v>
      </c>
      <c r="B24" s="7" t="s">
        <v>166</v>
      </c>
      <c r="C24" s="7" t="s">
        <v>45</v>
      </c>
      <c r="D24" s="7">
        <v>2019459111</v>
      </c>
      <c r="E24" s="7" t="s">
        <v>191</v>
      </c>
      <c r="F24" s="7">
        <v>8</v>
      </c>
      <c r="G24" s="7">
        <v>90</v>
      </c>
    </row>
    <row r="25" spans="1:7" ht="20.75" customHeight="1" x14ac:dyDescent="0.35">
      <c r="A25" s="7">
        <v>24</v>
      </c>
      <c r="B25" s="7" t="s">
        <v>203</v>
      </c>
      <c r="C25" s="7" t="s">
        <v>48</v>
      </c>
      <c r="D25" s="7">
        <v>2019448713</v>
      </c>
      <c r="E25" s="7" t="s">
        <v>191</v>
      </c>
      <c r="F25" s="7">
        <v>7</v>
      </c>
      <c r="G25" s="7">
        <v>90</v>
      </c>
    </row>
    <row r="26" spans="1:7" ht="20.75" customHeight="1" x14ac:dyDescent="0.35">
      <c r="A26" s="7">
        <v>25</v>
      </c>
      <c r="B26" s="7" t="s">
        <v>199</v>
      </c>
      <c r="C26" s="7" t="s">
        <v>204</v>
      </c>
      <c r="D26" s="7">
        <v>2019002930</v>
      </c>
      <c r="E26" s="7" t="s">
        <v>191</v>
      </c>
      <c r="F26" s="7">
        <v>7</v>
      </c>
      <c r="G26" s="7">
        <v>90</v>
      </c>
    </row>
    <row r="27" spans="1:7" ht="20.75" customHeight="1" x14ac:dyDescent="0.35">
      <c r="A27" s="7">
        <v>26</v>
      </c>
      <c r="B27" s="7" t="s">
        <v>75</v>
      </c>
      <c r="C27" s="7" t="s">
        <v>76</v>
      </c>
      <c r="D27" s="7">
        <v>2019144381</v>
      </c>
      <c r="E27" s="7" t="s">
        <v>191</v>
      </c>
      <c r="F27" s="7">
        <v>7</v>
      </c>
      <c r="G27" s="7">
        <v>90</v>
      </c>
    </row>
    <row r="28" spans="1:7" ht="20.75" customHeight="1" x14ac:dyDescent="0.35">
      <c r="A28" s="7">
        <v>27</v>
      </c>
      <c r="B28" s="7" t="s">
        <v>109</v>
      </c>
      <c r="C28" s="7" t="s">
        <v>110</v>
      </c>
      <c r="D28" s="7">
        <v>2019427624</v>
      </c>
      <c r="E28" s="7" t="s">
        <v>191</v>
      </c>
      <c r="F28" s="7">
        <v>7</v>
      </c>
      <c r="G28" s="7">
        <v>90</v>
      </c>
    </row>
    <row r="29" spans="1:7" ht="20.75" customHeight="1" x14ac:dyDescent="0.35">
      <c r="A29" s="7">
        <v>28</v>
      </c>
      <c r="B29" s="7" t="s">
        <v>197</v>
      </c>
      <c r="C29" s="7" t="s">
        <v>45</v>
      </c>
      <c r="D29" s="7">
        <v>2019062179</v>
      </c>
      <c r="E29" s="7" t="s">
        <v>192</v>
      </c>
      <c r="F29" s="7">
        <v>6</v>
      </c>
      <c r="G29" s="7">
        <v>90</v>
      </c>
    </row>
    <row r="30" spans="1:7" ht="20.75" customHeight="1" x14ac:dyDescent="0.35">
      <c r="A30" s="7">
        <v>29</v>
      </c>
      <c r="B30" s="7" t="s">
        <v>23</v>
      </c>
      <c r="C30" s="7" t="s">
        <v>23</v>
      </c>
      <c r="D30" s="7">
        <v>2019881829</v>
      </c>
      <c r="E30" s="7" t="s">
        <v>192</v>
      </c>
      <c r="F30" s="7">
        <v>6</v>
      </c>
      <c r="G30" s="7">
        <v>90</v>
      </c>
    </row>
    <row r="31" spans="1:7" ht="20.75" customHeight="1" x14ac:dyDescent="0.35">
      <c r="A31" s="7">
        <v>30</v>
      </c>
      <c r="B31" s="7" t="s">
        <v>199</v>
      </c>
      <c r="C31" s="7" t="s">
        <v>200</v>
      </c>
      <c r="D31" s="7">
        <v>2019713169</v>
      </c>
      <c r="E31" s="7" t="s">
        <v>192</v>
      </c>
      <c r="F31" s="7">
        <v>6</v>
      </c>
      <c r="G31" s="7">
        <v>90</v>
      </c>
    </row>
    <row r="32" spans="1:7" ht="20.75" customHeight="1" x14ac:dyDescent="0.35">
      <c r="A32" s="7">
        <v>31</v>
      </c>
      <c r="B32" s="7" t="s">
        <v>75</v>
      </c>
      <c r="C32" s="7" t="s">
        <v>75</v>
      </c>
      <c r="D32" s="7">
        <v>2019917285</v>
      </c>
      <c r="E32" s="7" t="s">
        <v>192</v>
      </c>
      <c r="F32" s="7">
        <v>6</v>
      </c>
      <c r="G32" s="7">
        <v>90</v>
      </c>
    </row>
    <row r="33" spans="1:7" ht="20.75" customHeight="1" x14ac:dyDescent="0.35">
      <c r="A33" s="7">
        <v>32</v>
      </c>
      <c r="B33" s="7" t="s">
        <v>205</v>
      </c>
      <c r="C33" s="7" t="s">
        <v>55</v>
      </c>
      <c r="D33" s="7">
        <v>2019843214</v>
      </c>
      <c r="E33" s="7" t="s">
        <v>192</v>
      </c>
      <c r="F33" s="7">
        <v>6</v>
      </c>
      <c r="G33" s="7">
        <v>90</v>
      </c>
    </row>
    <row r="34" spans="1:7" ht="20.75" customHeight="1" x14ac:dyDescent="0.35">
      <c r="A34" s="7">
        <v>33</v>
      </c>
      <c r="B34" s="7" t="s">
        <v>197</v>
      </c>
      <c r="C34" s="7" t="s">
        <v>197</v>
      </c>
      <c r="D34" s="7">
        <v>2019005109</v>
      </c>
      <c r="E34" s="7" t="s">
        <v>192</v>
      </c>
      <c r="F34" s="7">
        <v>5</v>
      </c>
      <c r="G34" s="7">
        <v>90</v>
      </c>
    </row>
    <row r="35" spans="1:7" ht="20.75" customHeight="1" x14ac:dyDescent="0.35">
      <c r="A35" s="7">
        <v>34</v>
      </c>
      <c r="B35" s="7" t="s">
        <v>206</v>
      </c>
      <c r="C35" s="7" t="s">
        <v>86</v>
      </c>
      <c r="D35" s="7">
        <v>2019625357</v>
      </c>
      <c r="E35" s="7" t="s">
        <v>192</v>
      </c>
      <c r="F35" s="7">
        <v>5</v>
      </c>
      <c r="G35" s="7">
        <v>90</v>
      </c>
    </row>
    <row r="36" spans="1:7" ht="20.75" customHeight="1" x14ac:dyDescent="0.35">
      <c r="A36" s="7">
        <v>35</v>
      </c>
      <c r="B36" s="7" t="s">
        <v>169</v>
      </c>
      <c r="C36" s="7" t="s">
        <v>16</v>
      </c>
      <c r="D36" s="7">
        <v>2019273903</v>
      </c>
      <c r="E36" s="7" t="s">
        <v>277</v>
      </c>
      <c r="F36" s="7">
        <v>4</v>
      </c>
      <c r="G36" s="7">
        <v>90</v>
      </c>
    </row>
    <row r="37" spans="1:7" ht="20.75" customHeight="1" x14ac:dyDescent="0.35">
      <c r="A37" s="7">
        <v>36</v>
      </c>
      <c r="B37" s="7" t="s">
        <v>174</v>
      </c>
      <c r="C37" s="7" t="s">
        <v>45</v>
      </c>
      <c r="D37" s="7">
        <v>2019042065</v>
      </c>
      <c r="E37" s="7" t="s">
        <v>277</v>
      </c>
      <c r="F37" s="7">
        <v>3</v>
      </c>
      <c r="G37" s="7">
        <v>90</v>
      </c>
    </row>
    <row r="38" spans="1:7" ht="20.75" customHeight="1" x14ac:dyDescent="0.35">
      <c r="A38" s="7">
        <v>37</v>
      </c>
      <c r="B38" s="7" t="s">
        <v>29</v>
      </c>
      <c r="C38" s="7" t="s">
        <v>207</v>
      </c>
      <c r="D38" s="7">
        <v>2019794048</v>
      </c>
      <c r="E38" s="7" t="s">
        <v>277</v>
      </c>
      <c r="F38" s="7">
        <v>2</v>
      </c>
      <c r="G38" s="7">
        <v>90</v>
      </c>
    </row>
    <row r="39" spans="1:7" ht="20.75" customHeight="1" x14ac:dyDescent="0.35">
      <c r="A39" s="7">
        <v>38</v>
      </c>
      <c r="B39" s="7" t="s">
        <v>182</v>
      </c>
      <c r="C39" s="7" t="s">
        <v>16</v>
      </c>
      <c r="D39" s="7">
        <v>2019584033</v>
      </c>
      <c r="E39" s="7" t="s">
        <v>277</v>
      </c>
      <c r="F39" s="7">
        <v>2</v>
      </c>
      <c r="G39" s="7">
        <v>90</v>
      </c>
    </row>
    <row r="40" spans="1:7" ht="20.75" customHeight="1" x14ac:dyDescent="0.35">
      <c r="A40" s="7">
        <v>39</v>
      </c>
      <c r="B40" s="7" t="s">
        <v>203</v>
      </c>
      <c r="C40" s="7" t="s">
        <v>48</v>
      </c>
      <c r="D40" s="7">
        <v>2019699969</v>
      </c>
      <c r="E40" s="7" t="s">
        <v>277</v>
      </c>
      <c r="F40" s="7">
        <v>2</v>
      </c>
      <c r="G40" s="7">
        <v>90</v>
      </c>
    </row>
    <row r="41" spans="1:7" ht="20.75" customHeight="1" x14ac:dyDescent="0.35">
      <c r="A41" s="7">
        <v>40</v>
      </c>
      <c r="B41" s="7" t="s">
        <v>195</v>
      </c>
      <c r="C41" s="7" t="s">
        <v>45</v>
      </c>
      <c r="D41" s="7">
        <v>2019181274</v>
      </c>
      <c r="E41" s="7" t="s">
        <v>277</v>
      </c>
      <c r="F41" s="7">
        <v>1</v>
      </c>
      <c r="G41" s="7">
        <v>90</v>
      </c>
    </row>
    <row r="42" spans="1:7" ht="20.75" customHeight="1" x14ac:dyDescent="0.35">
      <c r="A42" s="7">
        <v>41</v>
      </c>
      <c r="B42" s="7" t="s">
        <v>195</v>
      </c>
      <c r="C42" s="7" t="s">
        <v>45</v>
      </c>
      <c r="D42" s="7">
        <v>2019332569</v>
      </c>
      <c r="E42" s="7" t="s">
        <v>277</v>
      </c>
      <c r="F42" s="7">
        <v>0</v>
      </c>
      <c r="G42" s="7">
        <v>90</v>
      </c>
    </row>
    <row r="43" spans="1:7" ht="20.75" customHeight="1" x14ac:dyDescent="0.35">
      <c r="A43" s="7">
        <v>42</v>
      </c>
      <c r="B43" s="7" t="s">
        <v>87</v>
      </c>
      <c r="C43" s="7" t="s">
        <v>88</v>
      </c>
      <c r="D43" s="7">
        <v>2019023348</v>
      </c>
      <c r="E43" s="7" t="s">
        <v>277</v>
      </c>
      <c r="F43" s="7">
        <v>0</v>
      </c>
      <c r="G43" s="7">
        <v>90</v>
      </c>
    </row>
    <row r="44" spans="1:7" ht="20.75" customHeight="1" x14ac:dyDescent="0.35">
      <c r="A44" s="7">
        <v>43</v>
      </c>
      <c r="B44" s="7" t="s">
        <v>182</v>
      </c>
      <c r="C44" s="7" t="s">
        <v>16</v>
      </c>
      <c r="D44" s="7">
        <v>2019909272</v>
      </c>
      <c r="E44" s="7" t="s">
        <v>277</v>
      </c>
      <c r="F44" s="7">
        <v>0</v>
      </c>
      <c r="G44" s="7">
        <v>90</v>
      </c>
    </row>
    <row r="45" spans="1:7" ht="20.75" customHeight="1" x14ac:dyDescent="0.35">
      <c r="A45" s="7">
        <v>44</v>
      </c>
      <c r="B45" s="7" t="s">
        <v>208</v>
      </c>
      <c r="C45" s="7" t="s">
        <v>45</v>
      </c>
      <c r="D45" s="7">
        <v>2019945480</v>
      </c>
      <c r="E45" s="7" t="s">
        <v>277</v>
      </c>
      <c r="F45" s="7">
        <v>0</v>
      </c>
      <c r="G45" s="7">
        <v>90</v>
      </c>
    </row>
    <row r="46" spans="1:7" ht="20.75" customHeight="1" x14ac:dyDescent="0.35">
      <c r="A46" s="7">
        <v>45</v>
      </c>
      <c r="B46" s="7" t="s">
        <v>205</v>
      </c>
      <c r="C46" s="7" t="s">
        <v>55</v>
      </c>
      <c r="D46" s="7">
        <v>2019016028</v>
      </c>
      <c r="E46" s="7" t="s">
        <v>277</v>
      </c>
      <c r="F46" s="7">
        <v>0</v>
      </c>
      <c r="G46" s="7">
        <v>90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="175" zoomScaleNormal="175" workbookViewId="0">
      <pane xSplit="5" ySplit="1" topLeftCell="F17" activePane="bottomRight" state="frozen"/>
      <selection pane="topRight" activeCell="F1" sqref="F1"/>
      <selection pane="bottomLeft" activeCell="A2" sqref="A2"/>
      <selection pane="bottomRight" activeCell="E31" sqref="E31"/>
    </sheetView>
  </sheetViews>
  <sheetFormatPr defaultRowHeight="16.899999999999999" customHeight="1" x14ac:dyDescent="0.35"/>
  <cols>
    <col min="1" max="1" width="5.6640625" style="9" customWidth="1"/>
    <col min="2" max="2" width="20.33203125" style="9" hidden="1" customWidth="1"/>
    <col min="3" max="3" width="23.3984375" style="9" bestFit="1" customWidth="1"/>
    <col min="4" max="4" width="15.796875" style="9" bestFit="1" customWidth="1"/>
    <col min="5" max="6" width="10.73046875" style="9" bestFit="1" customWidth="1"/>
    <col min="7" max="7" width="9.06640625" style="9"/>
    <col min="8" max="8" width="10.73046875" style="9" bestFit="1" customWidth="1"/>
    <col min="9" max="16384" width="9.06640625" style="9"/>
  </cols>
  <sheetData>
    <row r="1" spans="1:9" ht="16.899999999999999" customHeight="1" x14ac:dyDescent="0.35">
      <c r="A1" s="1" t="s">
        <v>165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159</v>
      </c>
      <c r="G1" s="1" t="s">
        <v>9</v>
      </c>
      <c r="H1" s="1" t="s">
        <v>279</v>
      </c>
    </row>
    <row r="2" spans="1:9" ht="16.899999999999999" customHeight="1" x14ac:dyDescent="0.35">
      <c r="A2" s="3">
        <v>1</v>
      </c>
      <c r="B2" s="3" t="s">
        <v>170</v>
      </c>
      <c r="C2" s="3" t="s">
        <v>170</v>
      </c>
      <c r="D2" s="3" t="s">
        <v>50</v>
      </c>
      <c r="E2" s="3">
        <v>2019985060</v>
      </c>
      <c r="F2" s="3" t="str">
        <f>VLOOKUP(E:E,[1]信息化网路化!$E:$F,2,0)</f>
        <v>特等奖</v>
      </c>
      <c r="G2" s="3">
        <v>100</v>
      </c>
      <c r="H2" s="3">
        <f>VLOOKUP(E:E,[1]信息化网路化!$E:$H,4,0)</f>
        <v>35</v>
      </c>
    </row>
    <row r="3" spans="1:9" ht="16.899999999999999" customHeight="1" x14ac:dyDescent="0.35">
      <c r="A3" s="3">
        <v>2</v>
      </c>
      <c r="B3" s="3" t="s">
        <v>124</v>
      </c>
      <c r="C3" s="3" t="s">
        <v>124</v>
      </c>
      <c r="D3" s="3" t="s">
        <v>125</v>
      </c>
      <c r="E3" s="3">
        <v>2019134979</v>
      </c>
      <c r="F3" s="3" t="str">
        <f>VLOOKUP(E:E,[1]信息化网路化!$E:$F,2,0)</f>
        <v>特等奖</v>
      </c>
      <c r="G3" s="3">
        <v>100</v>
      </c>
      <c r="H3" s="3">
        <f>VLOOKUP(E:E,[1]信息化网路化!$E:$H,4,0)</f>
        <v>48.05</v>
      </c>
    </row>
    <row r="4" spans="1:9" s="5" customFormat="1" ht="16.899999999999999" customHeight="1" x14ac:dyDescent="0.35">
      <c r="A4" s="3">
        <v>3</v>
      </c>
      <c r="B4" s="3" t="s">
        <v>166</v>
      </c>
      <c r="C4" s="3" t="s">
        <v>166</v>
      </c>
      <c r="D4" s="3" t="s">
        <v>45</v>
      </c>
      <c r="E4" s="3">
        <v>2019313729</v>
      </c>
      <c r="F4" s="3" t="str">
        <f>VLOOKUP(E:E,[1]信息化网路化!$E:$F,2,0)</f>
        <v>特等奖</v>
      </c>
      <c r="G4" s="3">
        <v>100</v>
      </c>
      <c r="H4" s="3">
        <f>VLOOKUP(E:E,[1]信息化网路化!$E:$H,4,0)</f>
        <v>53.64</v>
      </c>
      <c r="I4" s="9"/>
    </row>
    <row r="5" spans="1:9" s="5" customFormat="1" ht="16.899999999999999" customHeight="1" x14ac:dyDescent="0.35">
      <c r="A5" s="3">
        <v>4</v>
      </c>
      <c r="B5" s="3" t="s">
        <v>17</v>
      </c>
      <c r="C5" s="3" t="s">
        <v>186</v>
      </c>
      <c r="D5" s="3" t="s">
        <v>58</v>
      </c>
      <c r="E5" s="3">
        <v>2019599720</v>
      </c>
      <c r="F5" s="3" t="str">
        <f>VLOOKUP(E:E,[1]信息化网路化!$E:$F,2,0)</f>
        <v>特等奖</v>
      </c>
      <c r="G5" s="3">
        <v>100</v>
      </c>
      <c r="H5" s="3">
        <f>VLOOKUP(E:E,[1]信息化网路化!$E:$H,4,0)</f>
        <v>54</v>
      </c>
      <c r="I5" s="9"/>
    </row>
    <row r="6" spans="1:9" ht="16.899999999999999" customHeight="1" x14ac:dyDescent="0.35">
      <c r="A6" s="3">
        <v>5</v>
      </c>
      <c r="B6" s="3" t="s">
        <v>17</v>
      </c>
      <c r="C6" s="3" t="s">
        <v>186</v>
      </c>
      <c r="D6" s="3" t="s">
        <v>58</v>
      </c>
      <c r="E6" s="3">
        <v>2019452166</v>
      </c>
      <c r="F6" s="3" t="str">
        <f>VLOOKUP(E:E,[1]信息化网路化!$E:$F,2,0)</f>
        <v>一等奖</v>
      </c>
      <c r="G6" s="3">
        <v>100</v>
      </c>
      <c r="H6" s="3">
        <f>VLOOKUP(E:E,[1]信息化网路化!$E:$H,4,0)</f>
        <v>55</v>
      </c>
    </row>
    <row r="7" spans="1:9" ht="16.899999999999999" customHeight="1" x14ac:dyDescent="0.35">
      <c r="A7" s="3">
        <v>6</v>
      </c>
      <c r="B7" s="3" t="s">
        <v>170</v>
      </c>
      <c r="C7" s="3" t="s">
        <v>170</v>
      </c>
      <c r="D7" s="3" t="s">
        <v>50</v>
      </c>
      <c r="E7" s="3">
        <v>2019106104</v>
      </c>
      <c r="F7" s="3" t="str">
        <f>VLOOKUP(E:E,[1]信息化网路化!$E:$F,2,0)</f>
        <v>一等奖</v>
      </c>
      <c r="G7" s="3">
        <v>100</v>
      </c>
      <c r="H7" s="3">
        <f>VLOOKUP(E:E,[1]信息化网路化!$E:$H,4,0)</f>
        <v>57</v>
      </c>
    </row>
    <row r="8" spans="1:9" ht="16.899999999999999" customHeight="1" x14ac:dyDescent="0.35">
      <c r="A8" s="3">
        <v>7</v>
      </c>
      <c r="B8" s="3" t="s">
        <v>17</v>
      </c>
      <c r="C8" s="3" t="s">
        <v>186</v>
      </c>
      <c r="D8" s="3" t="s">
        <v>58</v>
      </c>
      <c r="E8" s="3">
        <v>2019231901</v>
      </c>
      <c r="F8" s="3" t="str">
        <f>VLOOKUP(E:E,[1]信息化网路化!$E:$F,2,0)</f>
        <v>一等奖</v>
      </c>
      <c r="G8" s="3">
        <v>100</v>
      </c>
      <c r="H8" s="3">
        <f>VLOOKUP(E:E,[1]信息化网路化!$E:$H,4,0)</f>
        <v>58</v>
      </c>
    </row>
    <row r="9" spans="1:9" ht="16.899999999999999" customHeight="1" x14ac:dyDescent="0.35">
      <c r="A9" s="3">
        <v>8</v>
      </c>
      <c r="B9" s="3" t="s">
        <v>167</v>
      </c>
      <c r="C9" s="3" t="s">
        <v>167</v>
      </c>
      <c r="D9" s="3" t="s">
        <v>168</v>
      </c>
      <c r="E9" s="3">
        <v>2019371126</v>
      </c>
      <c r="F9" s="3" t="str">
        <f>VLOOKUP(E:E,[1]信息化网路化!$E:$F,2,0)</f>
        <v>一等奖</v>
      </c>
      <c r="G9" s="3">
        <v>100</v>
      </c>
      <c r="H9" s="3">
        <f>VLOOKUP(E:E,[1]信息化网路化!$E:$H,4,0)</f>
        <v>64</v>
      </c>
    </row>
    <row r="10" spans="1:9" ht="16.899999999999999" customHeight="1" x14ac:dyDescent="0.35">
      <c r="A10" s="3">
        <v>9</v>
      </c>
      <c r="B10" s="3" t="s">
        <v>166</v>
      </c>
      <c r="C10" s="3" t="s">
        <v>177</v>
      </c>
      <c r="D10" s="3" t="s">
        <v>178</v>
      </c>
      <c r="E10" s="3">
        <v>2019632552</v>
      </c>
      <c r="F10" s="3" t="str">
        <f>VLOOKUP(E:E,[1]信息化网路化!$E:$F,2,0)</f>
        <v>一等奖</v>
      </c>
      <c r="G10" s="3">
        <v>100</v>
      </c>
      <c r="H10" s="3">
        <f>VLOOKUP(E:E,[1]信息化网路化!$E:$H,4,0)</f>
        <v>65.72</v>
      </c>
    </row>
    <row r="11" spans="1:9" ht="16.899999999999999" customHeight="1" x14ac:dyDescent="0.35">
      <c r="A11" s="3">
        <v>10</v>
      </c>
      <c r="B11" s="3" t="s">
        <v>169</v>
      </c>
      <c r="C11" s="3" t="s">
        <v>169</v>
      </c>
      <c r="D11" s="3" t="s">
        <v>16</v>
      </c>
      <c r="E11" s="3">
        <v>2019614083</v>
      </c>
      <c r="F11" s="3" t="str">
        <f>VLOOKUP(E:E,[1]信息化网路化!$E:$F,2,0)</f>
        <v>一等奖</v>
      </c>
      <c r="G11" s="3">
        <v>100</v>
      </c>
      <c r="H11" s="3">
        <f>VLOOKUP(E:E,[1]信息化网路化!$E:$H,4,0)</f>
        <v>90</v>
      </c>
    </row>
    <row r="12" spans="1:9" ht="16.899999999999999" customHeight="1" x14ac:dyDescent="0.35">
      <c r="A12" s="3">
        <v>11</v>
      </c>
      <c r="B12" s="3" t="s">
        <v>124</v>
      </c>
      <c r="C12" s="3" t="s">
        <v>124</v>
      </c>
      <c r="D12" s="3" t="s">
        <v>125</v>
      </c>
      <c r="E12" s="3">
        <v>2019424528</v>
      </c>
      <c r="F12" s="3" t="str">
        <f>VLOOKUP(E:E,[1]信息化网路化!$E:$F,2,0)</f>
        <v>一等奖</v>
      </c>
      <c r="G12" s="3">
        <v>95</v>
      </c>
      <c r="H12" s="3">
        <f>VLOOKUP(E:E,[1]信息化网路化!$E:$H,4,0)</f>
        <v>80.5</v>
      </c>
    </row>
    <row r="13" spans="1:9" ht="16.899999999999999" customHeight="1" x14ac:dyDescent="0.35">
      <c r="A13" s="3">
        <v>12</v>
      </c>
      <c r="B13" s="3" t="s">
        <v>166</v>
      </c>
      <c r="C13" s="3" t="s">
        <v>166</v>
      </c>
      <c r="D13" s="3" t="s">
        <v>45</v>
      </c>
      <c r="E13" s="3">
        <v>2019222297</v>
      </c>
      <c r="F13" s="3" t="str">
        <f>VLOOKUP(E:E,[1]信息化网路化!$E:$F,2,0)</f>
        <v>一等奖</v>
      </c>
      <c r="G13" s="3">
        <v>90</v>
      </c>
      <c r="H13" s="3">
        <f>VLOOKUP(E:E,[1]信息化网路化!$E:$H,4,0)</f>
        <v>36.35</v>
      </c>
    </row>
    <row r="14" spans="1:9" ht="16.899999999999999" customHeight="1" x14ac:dyDescent="0.35">
      <c r="A14" s="3">
        <v>13</v>
      </c>
      <c r="B14" s="3" t="s">
        <v>166</v>
      </c>
      <c r="C14" s="3" t="s">
        <v>177</v>
      </c>
      <c r="D14" s="3" t="s">
        <v>178</v>
      </c>
      <c r="E14" s="3">
        <v>2019531936</v>
      </c>
      <c r="F14" s="3" t="str">
        <f>VLOOKUP(E:E,[1]信息化网路化!$E:$F,2,0)</f>
        <v>二等奖</v>
      </c>
      <c r="G14" s="3">
        <v>90</v>
      </c>
      <c r="H14" s="3">
        <f>VLOOKUP(E:E,[1]信息化网路化!$E:$H,4,0)</f>
        <v>59.15</v>
      </c>
    </row>
    <row r="15" spans="1:9" ht="16.899999999999999" customHeight="1" x14ac:dyDescent="0.35">
      <c r="A15" s="3">
        <v>15</v>
      </c>
      <c r="B15" s="3" t="s">
        <v>169</v>
      </c>
      <c r="C15" s="3" t="s">
        <v>169</v>
      </c>
      <c r="D15" s="3" t="s">
        <v>16</v>
      </c>
      <c r="E15" s="3">
        <v>2019080340</v>
      </c>
      <c r="F15" s="3" t="str">
        <f>VLOOKUP(E:E,[1]信息化网路化!$E:$F,2,0)</f>
        <v>二等奖</v>
      </c>
      <c r="G15" s="3">
        <v>80</v>
      </c>
      <c r="H15" s="3">
        <f>VLOOKUP(E:E,[1]信息化网路化!$E:$H,4,0)</f>
        <v>60</v>
      </c>
    </row>
    <row r="16" spans="1:9" ht="16.899999999999999" customHeight="1" x14ac:dyDescent="0.35">
      <c r="A16" s="3">
        <v>14</v>
      </c>
      <c r="B16" s="3" t="s">
        <v>22</v>
      </c>
      <c r="C16" s="3" t="s">
        <v>85</v>
      </c>
      <c r="D16" s="3" t="s">
        <v>185</v>
      </c>
      <c r="E16" s="3">
        <v>2019567748</v>
      </c>
      <c r="F16" s="3" t="str">
        <f>VLOOKUP(E:E,[1]信息化网路化!$E:$F,2,0)</f>
        <v>二等奖</v>
      </c>
      <c r="G16" s="3">
        <v>80</v>
      </c>
      <c r="H16" s="3">
        <f>VLOOKUP(E:E,[1]信息化网路化!$E:$H,4,0)</f>
        <v>90</v>
      </c>
    </row>
    <row r="17" spans="1:8" ht="16.899999999999999" customHeight="1" x14ac:dyDescent="0.35">
      <c r="A17" s="3">
        <v>16</v>
      </c>
      <c r="B17" s="3" t="s">
        <v>167</v>
      </c>
      <c r="C17" s="3" t="s">
        <v>124</v>
      </c>
      <c r="D17" s="3" t="s">
        <v>125</v>
      </c>
      <c r="E17" s="3">
        <v>2019579625</v>
      </c>
      <c r="F17" s="3" t="str">
        <f>VLOOKUP(E:E,[1]信息化网路化!$E:$F,2,0)</f>
        <v>二等奖</v>
      </c>
      <c r="G17" s="3">
        <v>75</v>
      </c>
      <c r="H17" s="3">
        <f>VLOOKUP(E:E,[1]信息化网路化!$E:$H,4,0)</f>
        <v>62.3</v>
      </c>
    </row>
    <row r="18" spans="1:8" ht="16.899999999999999" customHeight="1" x14ac:dyDescent="0.35">
      <c r="A18" s="3">
        <v>17</v>
      </c>
      <c r="B18" s="3" t="s">
        <v>169</v>
      </c>
      <c r="C18" s="3" t="s">
        <v>175</v>
      </c>
      <c r="D18" s="3" t="s">
        <v>176</v>
      </c>
      <c r="E18" s="3">
        <v>2019199538</v>
      </c>
      <c r="F18" s="3" t="str">
        <f>VLOOKUP(E:E,[1]信息化网路化!$E:$F,2,0)</f>
        <v>二等奖</v>
      </c>
      <c r="G18" s="3">
        <v>75</v>
      </c>
      <c r="H18" s="3">
        <f>VLOOKUP(E:E,[1]信息化网路化!$E:$H,4,0)</f>
        <v>80</v>
      </c>
    </row>
    <row r="19" spans="1:8" ht="16.899999999999999" customHeight="1" x14ac:dyDescent="0.35">
      <c r="A19" s="3">
        <v>30</v>
      </c>
      <c r="B19" s="3" t="s">
        <v>167</v>
      </c>
      <c r="C19" s="3" t="s">
        <v>175</v>
      </c>
      <c r="D19" s="3" t="s">
        <v>176</v>
      </c>
      <c r="E19" s="3">
        <v>2019598460</v>
      </c>
      <c r="F19" s="3" t="str">
        <f>VLOOKUP(E:E,[1]信息化网路化!$E:$F,2,0)</f>
        <v>二等奖</v>
      </c>
      <c r="G19" s="3">
        <v>75</v>
      </c>
      <c r="H19" s="3">
        <f>VLOOKUP(E:E,[1]信息化网路化!$E:$H,4,0)</f>
        <v>81</v>
      </c>
    </row>
    <row r="20" spans="1:8" ht="16.899999999999999" customHeight="1" x14ac:dyDescent="0.35">
      <c r="A20" s="3">
        <v>18</v>
      </c>
      <c r="B20" s="3" t="s">
        <v>167</v>
      </c>
      <c r="C20" s="3" t="s">
        <v>179</v>
      </c>
      <c r="D20" s="3" t="s">
        <v>181</v>
      </c>
      <c r="E20" s="3">
        <v>2019866497</v>
      </c>
      <c r="F20" s="3" t="str">
        <f>VLOOKUP(E:E,[1]信息化网路化!$E:$F,2,0)</f>
        <v>二等奖</v>
      </c>
      <c r="G20" s="3">
        <v>75</v>
      </c>
      <c r="H20" s="3">
        <f>VLOOKUP(E:E,[1]信息化网路化!$E:$H,4,0)</f>
        <v>81.180000000000007</v>
      </c>
    </row>
    <row r="21" spans="1:8" ht="16.899999999999999" customHeight="1" x14ac:dyDescent="0.35">
      <c r="A21" s="3">
        <v>29</v>
      </c>
      <c r="B21" s="3" t="s">
        <v>167</v>
      </c>
      <c r="C21" s="3" t="s">
        <v>166</v>
      </c>
      <c r="D21" s="3" t="s">
        <v>171</v>
      </c>
      <c r="E21" s="3">
        <v>2019479102</v>
      </c>
      <c r="F21" s="3" t="str">
        <f>VLOOKUP(E:E,[1]信息化网路化!$E:$F,2,0)</f>
        <v>二等奖</v>
      </c>
      <c r="G21" s="3">
        <v>75</v>
      </c>
      <c r="H21" s="3">
        <f>VLOOKUP(E:E,[1]信息化网路化!$E:$H,4,0)</f>
        <v>82.67</v>
      </c>
    </row>
    <row r="22" spans="1:8" ht="16.899999999999999" customHeight="1" x14ac:dyDescent="0.35">
      <c r="A22" s="3">
        <v>19</v>
      </c>
      <c r="B22" s="3" t="s">
        <v>169</v>
      </c>
      <c r="C22" s="3" t="s">
        <v>167</v>
      </c>
      <c r="D22" s="3" t="s">
        <v>168</v>
      </c>
      <c r="E22" s="3">
        <v>2019496951</v>
      </c>
      <c r="F22" s="3" t="str">
        <f>VLOOKUP(E:E,[1]信息化网路化!$E:$F,2,0)</f>
        <v>二等奖</v>
      </c>
      <c r="G22" s="3">
        <v>75</v>
      </c>
      <c r="H22" s="3">
        <f>VLOOKUP(E:E,[1]信息化网路化!$E:$H,4,0)</f>
        <v>86</v>
      </c>
    </row>
    <row r="23" spans="1:8" ht="16.899999999999999" customHeight="1" x14ac:dyDescent="0.35">
      <c r="A23" s="3">
        <v>20</v>
      </c>
      <c r="B23" s="3" t="s">
        <v>166</v>
      </c>
      <c r="C23" s="3" t="s">
        <v>175</v>
      </c>
      <c r="D23" s="3" t="s">
        <v>176</v>
      </c>
      <c r="E23" s="3">
        <v>2019481113</v>
      </c>
      <c r="F23" s="3" t="str">
        <f>VLOOKUP(E:E,[1]信息化网路化!$E:$F,2,0)</f>
        <v>二等奖</v>
      </c>
      <c r="G23" s="3">
        <v>75</v>
      </c>
      <c r="H23" s="3">
        <f>VLOOKUP(E:E,[1]信息化网路化!$E:$H,4,0)</f>
        <v>86</v>
      </c>
    </row>
    <row r="24" spans="1:8" ht="16.899999999999999" customHeight="1" x14ac:dyDescent="0.35">
      <c r="A24" s="3">
        <v>21</v>
      </c>
      <c r="B24" s="3" t="s">
        <v>167</v>
      </c>
      <c r="C24" s="3" t="s">
        <v>166</v>
      </c>
      <c r="D24" s="3" t="s">
        <v>45</v>
      </c>
      <c r="E24" s="3">
        <v>2019926592</v>
      </c>
      <c r="F24" s="3" t="str">
        <f>VLOOKUP(E:E,[1]信息化网路化!$E:$F,2,0)</f>
        <v>二等奖</v>
      </c>
      <c r="G24" s="3">
        <v>75</v>
      </c>
      <c r="H24" s="3">
        <f>VLOOKUP(E:E,[1]信息化网路化!$E:$H,4,0)</f>
        <v>86.3</v>
      </c>
    </row>
    <row r="25" spans="1:8" ht="16.899999999999999" customHeight="1" x14ac:dyDescent="0.35">
      <c r="A25" s="3">
        <v>26</v>
      </c>
      <c r="B25" s="3" t="s">
        <v>167</v>
      </c>
      <c r="C25" s="3" t="s">
        <v>179</v>
      </c>
      <c r="D25" s="3" t="s">
        <v>180</v>
      </c>
      <c r="E25" s="3">
        <v>2019319245</v>
      </c>
      <c r="F25" s="3" t="str">
        <f>VLOOKUP(E:E,[1]信息化网路化!$E:$F,2,0)</f>
        <v>二等奖</v>
      </c>
      <c r="G25" s="3">
        <v>75</v>
      </c>
      <c r="H25" s="3">
        <f>VLOOKUP(E:E,[1]信息化网路化!$E:$H,4,0)</f>
        <v>86.5</v>
      </c>
    </row>
    <row r="26" spans="1:8" ht="16.899999999999999" customHeight="1" x14ac:dyDescent="0.35">
      <c r="A26" s="3">
        <v>22</v>
      </c>
      <c r="B26" s="3" t="s">
        <v>170</v>
      </c>
      <c r="C26" s="3" t="s">
        <v>177</v>
      </c>
      <c r="D26" s="3" t="s">
        <v>178</v>
      </c>
      <c r="E26" s="3">
        <v>2019312153</v>
      </c>
      <c r="F26" s="3" t="str">
        <f>VLOOKUP(E:E,[1]信息化网路化!$E:$F,2,0)</f>
        <v>二等奖</v>
      </c>
      <c r="G26" s="3">
        <v>75</v>
      </c>
      <c r="H26" s="3">
        <f>VLOOKUP(E:E,[1]信息化网路化!$E:$H,4,0)</f>
        <v>87.47</v>
      </c>
    </row>
    <row r="27" spans="1:8" ht="16.899999999999999" customHeight="1" x14ac:dyDescent="0.35">
      <c r="A27" s="3">
        <v>23</v>
      </c>
      <c r="B27" s="3" t="s">
        <v>166</v>
      </c>
      <c r="C27" s="3" t="s">
        <v>170</v>
      </c>
      <c r="D27" s="3" t="s">
        <v>50</v>
      </c>
      <c r="E27" s="3">
        <v>2019399508</v>
      </c>
      <c r="F27" s="3" t="str">
        <f>VLOOKUP(E:E,[1]信息化网路化!$E:$F,2,0)</f>
        <v>二等奖</v>
      </c>
      <c r="G27" s="3">
        <v>75</v>
      </c>
      <c r="H27" s="3">
        <f>VLOOKUP(E:E,[1]信息化网路化!$E:$H,4,0)</f>
        <v>89</v>
      </c>
    </row>
    <row r="28" spans="1:8" ht="16.899999999999999" customHeight="1" x14ac:dyDescent="0.35">
      <c r="A28" s="3">
        <v>24</v>
      </c>
      <c r="B28" s="3" t="s">
        <v>124</v>
      </c>
      <c r="C28" s="3" t="s">
        <v>167</v>
      </c>
      <c r="D28" s="3" t="s">
        <v>168</v>
      </c>
      <c r="E28" s="3">
        <v>2019830337</v>
      </c>
      <c r="F28" s="3" t="str">
        <f>VLOOKUP(E:E,[1]信息化网路化!$E:$F,2,0)</f>
        <v>二等奖</v>
      </c>
      <c r="G28" s="3">
        <v>75</v>
      </c>
      <c r="H28" s="3">
        <f>VLOOKUP(E:E,[1]信息化网路化!$E:$H,4,0)</f>
        <v>90</v>
      </c>
    </row>
    <row r="29" spans="1:8" ht="16.899999999999999" customHeight="1" x14ac:dyDescent="0.35">
      <c r="A29" s="3">
        <v>25</v>
      </c>
      <c r="B29" s="3" t="s">
        <v>166</v>
      </c>
      <c r="C29" s="3" t="s">
        <v>169</v>
      </c>
      <c r="D29" s="3" t="s">
        <v>16</v>
      </c>
      <c r="E29" s="3">
        <v>2019447972</v>
      </c>
      <c r="F29" s="3" t="str">
        <f>VLOOKUP(E:E,[1]信息化网路化!$E:$F,2,0)</f>
        <v>二等奖</v>
      </c>
      <c r="G29" s="3">
        <v>75</v>
      </c>
      <c r="H29" s="3">
        <f>VLOOKUP(E:E,[1]信息化网路化!$E:$H,4,0)</f>
        <v>90</v>
      </c>
    </row>
    <row r="30" spans="1:8" ht="16.899999999999999" customHeight="1" x14ac:dyDescent="0.35">
      <c r="A30" s="3">
        <v>27</v>
      </c>
      <c r="B30" s="3" t="s">
        <v>166</v>
      </c>
      <c r="C30" s="3" t="s">
        <v>172</v>
      </c>
      <c r="D30" s="3" t="s">
        <v>173</v>
      </c>
      <c r="E30" s="3">
        <v>2019759105</v>
      </c>
      <c r="F30" s="3" t="str">
        <f>VLOOKUP(E:E,[1]信息化网路化!$E:$F,2,0)</f>
        <v>二等奖</v>
      </c>
      <c r="G30" s="3">
        <v>75</v>
      </c>
      <c r="H30" s="3">
        <f>VLOOKUP(E:E,[1]信息化网路化!$E:$H,4,0)</f>
        <v>90</v>
      </c>
    </row>
    <row r="31" spans="1:8" ht="16.899999999999999" customHeight="1" x14ac:dyDescent="0.35">
      <c r="A31" s="3">
        <v>28</v>
      </c>
      <c r="B31" s="3" t="s">
        <v>124</v>
      </c>
      <c r="C31" s="3" t="s">
        <v>169</v>
      </c>
      <c r="D31" s="3" t="s">
        <v>16</v>
      </c>
      <c r="E31" s="3">
        <v>2019552608</v>
      </c>
      <c r="F31" s="3" t="str">
        <f>VLOOKUP(E:E,[1]信息化网路化!$E:$F,2,0)</f>
        <v>二等奖</v>
      </c>
      <c r="G31" s="3">
        <v>75</v>
      </c>
      <c r="H31" s="3">
        <f>VLOOKUP(E:E,[1]信息化网路化!$E:$H,4,0)</f>
        <v>90</v>
      </c>
    </row>
    <row r="32" spans="1:8" ht="16.899999999999999" customHeight="1" x14ac:dyDescent="0.35">
      <c r="A32" s="3">
        <v>31</v>
      </c>
      <c r="B32" s="3" t="s">
        <v>124</v>
      </c>
      <c r="C32" s="3" t="s">
        <v>174</v>
      </c>
      <c r="D32" s="3" t="s">
        <v>45</v>
      </c>
      <c r="E32" s="3">
        <v>2019739371</v>
      </c>
      <c r="F32" s="3" t="str">
        <f>VLOOKUP(E:E,[1]信息化网路化!$E:$F,2,0)</f>
        <v>二等奖</v>
      </c>
      <c r="G32" s="3">
        <v>75</v>
      </c>
      <c r="H32" s="3">
        <f>VLOOKUP(E:E,[1]信息化网路化!$E:$H,4,0)</f>
        <v>90</v>
      </c>
    </row>
    <row r="33" spans="1:9" ht="16.899999999999999" customHeight="1" x14ac:dyDescent="0.35">
      <c r="A33" s="3">
        <v>32</v>
      </c>
      <c r="B33" s="3" t="s">
        <v>166</v>
      </c>
      <c r="C33" s="3" t="s">
        <v>182</v>
      </c>
      <c r="D33" s="3" t="s">
        <v>16</v>
      </c>
      <c r="E33" s="3">
        <v>2019873753</v>
      </c>
      <c r="F33" s="3" t="s">
        <v>278</v>
      </c>
      <c r="G33" s="3">
        <v>69</v>
      </c>
      <c r="H33" s="3">
        <f>VLOOKUP(E:E,[1]信息化网路化!$E:$H,4,0)</f>
        <v>90</v>
      </c>
    </row>
    <row r="34" spans="1:9" s="5" customFormat="1" ht="16.899999999999999" customHeight="1" x14ac:dyDescent="0.35">
      <c r="A34" s="3">
        <v>33</v>
      </c>
      <c r="B34" s="3" t="s">
        <v>124</v>
      </c>
      <c r="C34" s="3" t="s">
        <v>184</v>
      </c>
      <c r="D34" s="3" t="s">
        <v>51</v>
      </c>
      <c r="E34" s="3">
        <v>2019080455</v>
      </c>
      <c r="F34" s="3" t="str">
        <f>VLOOKUP(E:E,[1]信息化网路化!$E:$F,2,0)</f>
        <v>三等奖</v>
      </c>
      <c r="G34" s="3">
        <v>67</v>
      </c>
      <c r="H34" s="3">
        <f>VLOOKUP(E:E,[1]信息化网路化!$E:$H,4,0)</f>
        <v>85.35</v>
      </c>
      <c r="I34" s="9"/>
    </row>
    <row r="35" spans="1:9" ht="16.899999999999999" customHeight="1" x14ac:dyDescent="0.35">
      <c r="A35" s="3">
        <v>34</v>
      </c>
      <c r="B35" s="3" t="s">
        <v>170</v>
      </c>
      <c r="C35" s="3" t="s">
        <v>170</v>
      </c>
      <c r="D35" s="3" t="s">
        <v>50</v>
      </c>
      <c r="E35" s="3">
        <v>2019383271</v>
      </c>
      <c r="F35" s="3" t="str">
        <f>VLOOKUP(E:E,[1]信息化网路化!$E:$F,2,0)</f>
        <v>三等奖</v>
      </c>
      <c r="G35" s="3">
        <v>65</v>
      </c>
      <c r="H35" s="3">
        <f>VLOOKUP(E:E,[1]信息化网路化!$E:$H,4,0)</f>
        <v>90</v>
      </c>
    </row>
    <row r="36" spans="1:9" ht="16.899999999999999" customHeight="1" x14ac:dyDescent="0.35">
      <c r="A36" s="3">
        <v>35</v>
      </c>
      <c r="B36" s="3" t="s">
        <v>170</v>
      </c>
      <c r="C36" s="3" t="s">
        <v>170</v>
      </c>
      <c r="D36" s="3" t="s">
        <v>50</v>
      </c>
      <c r="E36" s="3">
        <v>2019895446</v>
      </c>
      <c r="F36" s="3" t="str">
        <f>VLOOKUP(E:E,[1]信息化网路化!$E:$F,2,0)</f>
        <v>三等奖</v>
      </c>
      <c r="G36" s="3">
        <v>65</v>
      </c>
      <c r="H36" s="3">
        <f>VLOOKUP(E:E,[1]信息化网路化!$E:$H,4,0)</f>
        <v>81.3</v>
      </c>
    </row>
    <row r="37" spans="1:9" ht="16.899999999999999" customHeight="1" x14ac:dyDescent="0.35">
      <c r="A37" s="3">
        <v>36</v>
      </c>
      <c r="B37" s="3" t="s">
        <v>166</v>
      </c>
      <c r="C37" s="3" t="s">
        <v>177</v>
      </c>
      <c r="D37" s="3" t="s">
        <v>178</v>
      </c>
      <c r="E37" s="3">
        <v>2019460410</v>
      </c>
      <c r="F37" s="3" t="str">
        <f>VLOOKUP(E:E,[1]信息化网路化!$E:$F,2,0)</f>
        <v>三等奖</v>
      </c>
      <c r="G37" s="3">
        <v>55</v>
      </c>
      <c r="H37" s="3">
        <f>VLOOKUP(E:E,[1]信息化网路化!$E:$H,4,0)</f>
        <v>90</v>
      </c>
    </row>
    <row r="38" spans="1:9" ht="16.899999999999999" customHeight="1" x14ac:dyDescent="0.35">
      <c r="A38" s="3">
        <v>37</v>
      </c>
      <c r="B38" s="3" t="s">
        <v>166</v>
      </c>
      <c r="C38" s="3" t="s">
        <v>182</v>
      </c>
      <c r="D38" s="3" t="s">
        <v>183</v>
      </c>
      <c r="E38" s="3">
        <v>2019455424</v>
      </c>
      <c r="F38" s="3" t="str">
        <f>VLOOKUP(E:E,[1]信息化网路化!$E:$F,2,0)</f>
        <v>三等奖</v>
      </c>
      <c r="G38" s="3">
        <v>55</v>
      </c>
      <c r="H38" s="3">
        <f>VLOOKUP(E:E,[1]信息化网路化!$E:$H,4,0)</f>
        <v>90</v>
      </c>
    </row>
    <row r="39" spans="1:9" ht="16.899999999999999" customHeight="1" x14ac:dyDescent="0.35">
      <c r="A39" s="3">
        <v>38</v>
      </c>
      <c r="B39" s="3" t="s">
        <v>17</v>
      </c>
      <c r="C39" s="3" t="s">
        <v>186</v>
      </c>
      <c r="D39" s="3" t="s">
        <v>56</v>
      </c>
      <c r="E39" s="3">
        <v>2019906237</v>
      </c>
      <c r="F39" s="3" t="str">
        <f>VLOOKUP(E:E,[1]信息化网路化!$E:$F,2,0)</f>
        <v>三等奖</v>
      </c>
      <c r="G39" s="3">
        <v>55</v>
      </c>
      <c r="H39" s="3">
        <f>VLOOKUP(E:E,[1]信息化网路化!$E:$H,4,0)</f>
        <v>88</v>
      </c>
    </row>
    <row r="40" spans="1:9" ht="16.899999999999999" customHeight="1" x14ac:dyDescent="0.35">
      <c r="A40" s="3">
        <v>39</v>
      </c>
      <c r="B40" s="3" t="s">
        <v>167</v>
      </c>
      <c r="C40" s="3" t="s">
        <v>175</v>
      </c>
      <c r="D40" s="3" t="s">
        <v>176</v>
      </c>
      <c r="E40" s="3">
        <v>2019983808</v>
      </c>
      <c r="F40" s="3" t="str">
        <f>VLOOKUP(E:E,[1]信息化网路化!$E:$F,2,0)</f>
        <v>——</v>
      </c>
      <c r="G40" s="3">
        <v>42</v>
      </c>
      <c r="H40" s="3">
        <f>VLOOKUP(E:E,[1]信息化网路化!$E:$H,4,0)</f>
        <v>90</v>
      </c>
    </row>
    <row r="41" spans="1:9" ht="16.899999999999999" customHeight="1" x14ac:dyDescent="0.35">
      <c r="A41" s="3">
        <v>40</v>
      </c>
      <c r="B41" s="3" t="s">
        <v>170</v>
      </c>
      <c r="C41" s="3" t="s">
        <v>170</v>
      </c>
      <c r="D41" s="3" t="s">
        <v>50</v>
      </c>
      <c r="E41" s="3">
        <v>2019626998</v>
      </c>
      <c r="F41" s="3" t="str">
        <f>VLOOKUP(E:E,[1]信息化网路化!$E:$F,2,0)</f>
        <v>——</v>
      </c>
      <c r="G41" s="3">
        <v>37</v>
      </c>
      <c r="H41" s="3">
        <f>VLOOKUP(E:E,[1]信息化网路化!$E:$H,4,0)</f>
        <v>90</v>
      </c>
    </row>
    <row r="42" spans="1:9" ht="16.899999999999999" customHeight="1" x14ac:dyDescent="0.35">
      <c r="A42" s="3">
        <v>41</v>
      </c>
      <c r="B42" s="3" t="s">
        <v>188</v>
      </c>
      <c r="C42" s="3" t="s">
        <v>175</v>
      </c>
      <c r="D42" s="3" t="s">
        <v>176</v>
      </c>
      <c r="E42" s="3">
        <v>2019835772</v>
      </c>
      <c r="F42" s="3" t="str">
        <f>VLOOKUP(E:E,[1]信息化网路化!$E:$F,2,0)</f>
        <v>——</v>
      </c>
      <c r="G42" s="3">
        <v>26</v>
      </c>
      <c r="H42" s="3">
        <f>VLOOKUP(E:E,[1]信息化网路化!$E:$H,4,0)</f>
        <v>90</v>
      </c>
    </row>
    <row r="43" spans="1:9" ht="16.899999999999999" customHeight="1" x14ac:dyDescent="0.35">
      <c r="A43" s="3">
        <v>42</v>
      </c>
      <c r="B43" s="3" t="s">
        <v>167</v>
      </c>
      <c r="C43" s="3" t="s">
        <v>175</v>
      </c>
      <c r="D43" s="3" t="s">
        <v>176</v>
      </c>
      <c r="E43" s="3">
        <v>2019337622</v>
      </c>
      <c r="F43" s="3" t="str">
        <f>VLOOKUP(E:E,[1]信息化网路化!$E:$F,2,0)</f>
        <v>——</v>
      </c>
      <c r="G43" s="3">
        <v>18</v>
      </c>
      <c r="H43" s="3">
        <f>VLOOKUP(E:E,[1]信息化网路化!$E:$H,4,0)</f>
        <v>90</v>
      </c>
    </row>
  </sheetData>
  <autoFilter ref="A1:H43" xr:uid="{F9ADB714-C648-4C46-857A-EC3A2D952426}">
    <sortState xmlns:xlrd2="http://schemas.microsoft.com/office/spreadsheetml/2017/richdata2" ref="A2:H43">
      <sortCondition descending="1" ref="F1:F43"/>
    </sortState>
  </autoFilter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流程行业自动化</vt:lpstr>
      <vt:lpstr>离散行业自动化</vt:lpstr>
      <vt:lpstr>离散行业运动控制</vt:lpstr>
      <vt:lpstr>信息化网路化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YY-2c</cp:lastModifiedBy>
  <dcterms:created xsi:type="dcterms:W3CDTF">2019-07-22T08:15:43Z</dcterms:created>
  <dcterms:modified xsi:type="dcterms:W3CDTF">2019-08-01T06:58:15Z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